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90\kizai\★財務管財係\１．財務\★万葉まちづくりセンター（３セク）関係\まちづくりセンター財務状況\"/>
    </mc:Choice>
  </mc:AlternateContent>
  <bookViews>
    <workbookView xWindow="0" yWindow="0" windowWidth="24000" windowHeight="9750"/>
  </bookViews>
  <sheets>
    <sheet name="決算" sheetId="4" r:id="rId1"/>
  </sheets>
  <definedNames>
    <definedName name="_xlnm.Print_Area" localSheetId="0">決算!$A$1:$BF$65</definedName>
  </definedNames>
  <calcPr calcId="152511"/>
</workbook>
</file>

<file path=xl/calcChain.xml><?xml version="1.0" encoding="utf-8"?>
<calcChain xmlns="http://schemas.openxmlformats.org/spreadsheetml/2006/main">
  <c r="AA42" i="4" l="1"/>
  <c r="U50" i="4" l="1"/>
  <c r="AA50" i="4"/>
  <c r="P50" i="4"/>
  <c r="AA39" i="4"/>
  <c r="AA36" i="4"/>
  <c r="AA40" i="4"/>
  <c r="U39" i="4"/>
  <c r="U36" i="4"/>
  <c r="U40" i="4"/>
  <c r="P36" i="4"/>
  <c r="P40" i="4"/>
  <c r="P39" i="4"/>
</calcChain>
</file>

<file path=xl/comments1.xml><?xml version="1.0" encoding="utf-8"?>
<comments xmlns="http://schemas.openxmlformats.org/spreadsheetml/2006/main">
  <authors>
    <author xml:space="preserve"> </author>
  </authors>
  <commentList>
    <comment ref="AQ21" authorId="0" shapeId="0">
      <text>
        <r>
          <rPr>
            <b/>
            <sz val="9"/>
            <color indexed="10"/>
            <rFont val="ＭＳ Ｐゴシック"/>
            <family val="3"/>
            <charset val="128"/>
          </rPr>
          <t>業務受託収入</t>
        </r>
      </text>
    </comment>
    <comment ref="AV21" authorId="0" shapeId="0">
      <text>
        <r>
          <rPr>
            <b/>
            <sz val="9"/>
            <color indexed="10"/>
            <rFont val="ＭＳ Ｐゴシック"/>
            <family val="3"/>
            <charset val="128"/>
          </rPr>
          <t>業務受託収入</t>
        </r>
      </text>
    </comment>
    <comment ref="BA21" authorId="0" shapeId="0">
      <text>
        <r>
          <rPr>
            <b/>
            <sz val="9"/>
            <color indexed="10"/>
            <rFont val="ＭＳ Ｐゴシック"/>
            <family val="3"/>
            <charset val="128"/>
          </rPr>
          <t>業務受託収入</t>
        </r>
      </text>
    </comment>
    <comment ref="AQ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損益計算書の当期損益＋販売費及び一般管理費の減価償却費</t>
        </r>
      </text>
    </comment>
    <comment ref="AV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損益計算書の当期損益＋販売費及び一般管理費の減価償却費</t>
        </r>
      </text>
    </comment>
    <comment ref="BA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損益計算書の当期損益＋販売費及び一般管理費の減価償却費</t>
        </r>
      </text>
    </comment>
    <comment ref="P42" authorId="0" shapeId="0">
      <text>
        <r>
          <rPr>
            <sz val="8"/>
            <color indexed="12"/>
            <rFont val="ＭＳ Ｐゴシック"/>
            <family val="3"/>
            <charset val="128"/>
          </rPr>
          <t>１）指定管理料
　①万葉クリエートパーク　47,624,728円
　②大衡児童館　16,653,600円
　③大衡村ふるさと美術館　6,890,400円
　④大衡城青少年交流館　12,852,000円
　⑤村民体育施設　11,772,000円
　⑥大衡村排水処理施設　28,782,000円
２）大衡村公園等除草管理作業委託料
　10,383,660円
３）戸別合併処理浄化槽管理料
　17,384,750円</t>
        </r>
      </text>
    </comment>
    <comment ref="U42" authorId="0" shapeId="0">
      <text>
        <r>
          <rPr>
            <sz val="8"/>
            <color indexed="12"/>
            <rFont val="ＭＳ Ｐゴシック"/>
            <family val="3"/>
            <charset val="128"/>
          </rPr>
          <t>１）指定管理料
　①万葉クリエートパーク　47,624,728円
　②大衡児童館　16,653,600円
　③大衡村ふるさと美術館　6,890,400円
　④大衡城青少年交流館　12,852,000円
　⑤村民体育施設　11,772,000円
　⑥大衡村排水処理施設　32,271,838円
２）大衡村公園等除草管理作業委託料
　10,606,140円
３）戸別合併処理浄化槽管理料
　18,499,300円</t>
        </r>
      </text>
    </comment>
    <comment ref="AA42" authorId="0" shapeId="0">
      <text>
        <r>
          <rPr>
            <sz val="8"/>
            <color indexed="10"/>
            <rFont val="ＭＳ Ｐゴシック"/>
            <family val="3"/>
            <charset val="128"/>
          </rPr>
          <t>１）指定管理料
　①万葉クリエートパーク　50,004,000円
　②大衡児童館　16,653,600円
　③大衡村ふるさと美術館　6,890,400円
　④大衡城青少年交流館　12,852,000円
　⑤村民体育施設　11,772,000円
　⑥大衡村排水処理施設　31,917,213円
２）大衡村公園等除草管理作業委託料
　11,929,140円
３）戸別合併処理浄化槽管理料
　19,246,600円</t>
        </r>
      </text>
    </comment>
  </commentList>
</comments>
</file>

<file path=xl/sharedStrings.xml><?xml version="1.0" encoding="utf-8"?>
<sst xmlns="http://schemas.openxmlformats.org/spreadsheetml/2006/main" count="137" uniqueCount="120">
  <si>
    <t>１　作成年月日及び作成担当部署</t>
  </si>
  <si>
    <t>　　第三セクター所在地</t>
  </si>
  <si>
    <t>〒</t>
  </si>
  <si>
    <t>電話番号</t>
  </si>
  <si>
    <t>(</t>
  </si>
  <si>
    <t>)</t>
  </si>
  <si>
    <t>-</t>
  </si>
  <si>
    <t>　　設立年月日</t>
  </si>
  <si>
    <t>平成</t>
  </si>
  <si>
    <t>年</t>
  </si>
  <si>
    <t>月</t>
  </si>
  <si>
    <t>日</t>
  </si>
  <si>
    <t>３　資本金</t>
  </si>
  <si>
    <t>千円</t>
  </si>
  <si>
    <t>（</t>
  </si>
  <si>
    <t>当該地方公共団体の出資割合</t>
  </si>
  <si>
    <t>％</t>
  </si>
  <si>
    <t>）</t>
  </si>
  <si>
    <t>４　事業内容</t>
  </si>
  <si>
    <t>貸借対照表から</t>
  </si>
  <si>
    <t>総資産</t>
  </si>
  <si>
    <t>負債</t>
  </si>
  <si>
    <t>経常損益</t>
  </si>
  <si>
    <t>①</t>
  </si>
  <si>
    <t>補助金（助成金）</t>
  </si>
  <si>
    <t>②</t>
  </si>
  <si>
    <t>利子補給金</t>
  </si>
  <si>
    <t>③</t>
  </si>
  <si>
    <t>税の減免額</t>
  </si>
  <si>
    <t>損失補償契約に伴う金利軽減額</t>
  </si>
  <si>
    <t>損失補償契約に係る債務残高</t>
  </si>
  <si>
    <t>貸付金残高</t>
  </si>
  <si>
    <t>出資金</t>
  </si>
  <si>
    <t>経営状況についての予備的診断における評価</t>
  </si>
  <si>
    <t>今後の方向性</t>
  </si>
  <si>
    <t>（今後の方向性に関するコメント、克服すべき課題等）</t>
  </si>
  <si>
    <t>２　第三セクター名等</t>
    <rPh sb="9" eb="10">
      <t>ナド</t>
    </rPh>
    <phoneticPr fontId="2"/>
  </si>
  <si>
    <t>第三セクター名</t>
    <rPh sb="0" eb="2">
      <t>ダイサン</t>
    </rPh>
    <rPh sb="6" eb="7">
      <t>メイ</t>
    </rPh>
    <phoneticPr fontId="2"/>
  </si>
  <si>
    <t>(うち有利子負債）</t>
    <rPh sb="3" eb="6">
      <t>ユウリシ</t>
    </rPh>
    <rPh sb="6" eb="8">
      <t>フサイ</t>
    </rPh>
    <phoneticPr fontId="2"/>
  </si>
  <si>
    <t>役員の平均年収（千円）</t>
    <rPh sb="0" eb="2">
      <t>ヤクイン</t>
    </rPh>
    <rPh sb="3" eb="5">
      <t>ヘイキン</t>
    </rPh>
    <rPh sb="5" eb="7">
      <t>ネンシュウ</t>
    </rPh>
    <rPh sb="8" eb="10">
      <t>センエン</t>
    </rPh>
    <phoneticPr fontId="2"/>
  </si>
  <si>
    <t>職員の平均年収（千円）</t>
    <rPh sb="0" eb="2">
      <t>ショクイン</t>
    </rPh>
    <rPh sb="3" eb="5">
      <t>ヘイキン</t>
    </rPh>
    <rPh sb="5" eb="7">
      <t>ネンシュウ</t>
    </rPh>
    <rPh sb="8" eb="10">
      <t>センエン</t>
    </rPh>
    <phoneticPr fontId="2"/>
  </si>
  <si>
    <t>７ 第三セクターへの関与の状況</t>
    <rPh sb="2" eb="4">
      <t>ダイサン</t>
    </rPh>
    <rPh sb="10" eb="12">
      <t>カンヨ</t>
    </rPh>
    <rPh sb="13" eb="15">
      <t>ジョウキョウ</t>
    </rPh>
    <phoneticPr fontId="2"/>
  </si>
  <si>
    <t>８　地方公共団体による監査結果</t>
    <rPh sb="2" eb="4">
      <t>チホウ</t>
    </rPh>
    <rPh sb="4" eb="6">
      <t>コウキョウ</t>
    </rPh>
    <rPh sb="6" eb="8">
      <t>ダンタイ</t>
    </rPh>
    <phoneticPr fontId="2"/>
  </si>
  <si>
    <t>９　地方公共団体による点検評価の結果</t>
    <rPh sb="2" eb="4">
      <t>チホウ</t>
    </rPh>
    <rPh sb="4" eb="6">
      <t>コウキョウ</t>
    </rPh>
    <rPh sb="6" eb="8">
      <t>ダンタイ</t>
    </rPh>
    <rPh sb="11" eb="13">
      <t>テンケン</t>
    </rPh>
    <rPh sb="13" eb="15">
      <t>ヒョウカ</t>
    </rPh>
    <phoneticPr fontId="2"/>
  </si>
  <si>
    <t>10　その他の特記事項</t>
    <rPh sb="3" eb="6">
      <t>ソノタ</t>
    </rPh>
    <rPh sb="7" eb="9">
      <t>トッキ</t>
    </rPh>
    <rPh sb="9" eb="11">
      <t>ジコウ</t>
    </rPh>
    <phoneticPr fontId="2"/>
  </si>
  <si>
    <t>役員数（うち地方公共団体出向者・退職者）</t>
    <rPh sb="0" eb="3">
      <t>ヤクインスウ</t>
    </rPh>
    <rPh sb="6" eb="8">
      <t>チホウ</t>
    </rPh>
    <rPh sb="8" eb="10">
      <t>コウキョウ</t>
    </rPh>
    <rPh sb="10" eb="12">
      <t>ダンタイ</t>
    </rPh>
    <rPh sb="12" eb="15">
      <t>シュッコウシャ</t>
    </rPh>
    <rPh sb="16" eb="19">
      <t>タイショクシャ</t>
    </rPh>
    <phoneticPr fontId="2"/>
  </si>
  <si>
    <t>役員平均年齢</t>
    <rPh sb="0" eb="2">
      <t>ヤクイン</t>
    </rPh>
    <rPh sb="2" eb="4">
      <t>ヘイキン</t>
    </rPh>
    <rPh sb="4" eb="6">
      <t>ネンレイ</t>
    </rPh>
    <phoneticPr fontId="2"/>
  </si>
  <si>
    <t>職員平均年齢</t>
  </si>
  <si>
    <t>職員数（うち地方公共団体出向者・退職者）</t>
    <rPh sb="0" eb="2">
      <t>ショクイン</t>
    </rPh>
    <rPh sb="2" eb="3">
      <t>カズ</t>
    </rPh>
    <rPh sb="6" eb="8">
      <t>チホウ</t>
    </rPh>
    <rPh sb="8" eb="10">
      <t>コウキョウ</t>
    </rPh>
    <rPh sb="10" eb="12">
      <t>ダンタイ</t>
    </rPh>
    <rPh sb="12" eb="15">
      <t>シュッコウシャ</t>
    </rPh>
    <rPh sb="16" eb="19">
      <t>タイショクシャ</t>
    </rPh>
    <phoneticPr fontId="2"/>
  </si>
  <si>
    <t>株式会社　万葉まちづくりセンター</t>
    <rPh sb="0" eb="4">
      <t>カブシキガイシャ</t>
    </rPh>
    <rPh sb="5" eb="7">
      <t>マンヨウ</t>
    </rPh>
    <phoneticPr fontId="2"/>
  </si>
  <si>
    <t>981-3608　宮城県黒川郡大衡村松の平３丁目４番３４号</t>
    <rPh sb="9" eb="12">
      <t>ミヤギケン</t>
    </rPh>
    <rPh sb="12" eb="15">
      <t>クロカワグン</t>
    </rPh>
    <rPh sb="15" eb="18">
      <t>オオヒラムラ</t>
    </rPh>
    <rPh sb="18" eb="19">
      <t>マツ</t>
    </rPh>
    <rPh sb="20" eb="21">
      <t>タイラ</t>
    </rPh>
    <rPh sb="22" eb="24">
      <t>チョウメ</t>
    </rPh>
    <rPh sb="25" eb="26">
      <t>バン</t>
    </rPh>
    <rPh sb="28" eb="29">
      <t>ゴウ</t>
    </rPh>
    <phoneticPr fontId="2"/>
  </si>
  <si>
    <t>①公共・公益施設の管理･運営</t>
    <rPh sb="1" eb="3">
      <t>コウキョウ</t>
    </rPh>
    <rPh sb="4" eb="6">
      <t>コウエキ</t>
    </rPh>
    <rPh sb="6" eb="8">
      <t>シセツ</t>
    </rPh>
    <rPh sb="9" eb="11">
      <t>カンリ</t>
    </rPh>
    <rPh sb="12" eb="14">
      <t>ウンエイ</t>
    </rPh>
    <phoneticPr fontId="2"/>
  </si>
  <si>
    <t>②農畜産物及び地場産品の創出・加工・販売</t>
    <rPh sb="1" eb="3">
      <t>ノウチク</t>
    </rPh>
    <rPh sb="3" eb="5">
      <t>サンブツ</t>
    </rPh>
    <rPh sb="5" eb="6">
      <t>オヨ</t>
    </rPh>
    <rPh sb="7" eb="9">
      <t>ジバ</t>
    </rPh>
    <rPh sb="9" eb="11">
      <t>サンピン</t>
    </rPh>
    <rPh sb="12" eb="14">
      <t>ソウシュツ</t>
    </rPh>
    <rPh sb="15" eb="17">
      <t>カコウ</t>
    </rPh>
    <rPh sb="18" eb="20">
      <t>ハンバイ</t>
    </rPh>
    <phoneticPr fontId="2"/>
  </si>
  <si>
    <t>③バス運行業務</t>
    <rPh sb="3" eb="5">
      <t>ウンコウ</t>
    </rPh>
    <rPh sb="5" eb="7">
      <t>ギョウム</t>
    </rPh>
    <phoneticPr fontId="2"/>
  </si>
  <si>
    <t>④水道メーター等の検針業務</t>
    <rPh sb="1" eb="3">
      <t>スイドウ</t>
    </rPh>
    <rPh sb="7" eb="8">
      <t>トウ</t>
    </rPh>
    <rPh sb="9" eb="11">
      <t>ケンシン</t>
    </rPh>
    <rPh sb="11" eb="13">
      <t>ギョウム</t>
    </rPh>
    <phoneticPr fontId="2"/>
  </si>
  <si>
    <t>⑤各種催物の企画・制作・運営</t>
    <rPh sb="1" eb="3">
      <t>カクシュ</t>
    </rPh>
    <rPh sb="3" eb="4">
      <t>モヨオ</t>
    </rPh>
    <rPh sb="4" eb="5">
      <t>ブツ</t>
    </rPh>
    <rPh sb="6" eb="8">
      <t>キカク</t>
    </rPh>
    <rPh sb="9" eb="11">
      <t>セイサク</t>
    </rPh>
    <rPh sb="12" eb="14">
      <t>ウンエイ</t>
    </rPh>
    <phoneticPr fontId="2"/>
  </si>
  <si>
    <t>⑥食堂の経営及び食料品・清涼飲料水・酒類・煙草の販売</t>
    <rPh sb="1" eb="3">
      <t>ショクドウ</t>
    </rPh>
    <rPh sb="4" eb="6">
      <t>ケイエイ</t>
    </rPh>
    <rPh sb="6" eb="7">
      <t>オヨ</t>
    </rPh>
    <rPh sb="8" eb="11">
      <t>ショクリョウヒン</t>
    </rPh>
    <rPh sb="12" eb="14">
      <t>セイリョウ</t>
    </rPh>
    <rPh sb="14" eb="17">
      <t>インリョウスイ</t>
    </rPh>
    <rPh sb="18" eb="19">
      <t>サケ</t>
    </rPh>
    <rPh sb="19" eb="20">
      <t>ルイ</t>
    </rPh>
    <rPh sb="21" eb="23">
      <t>タバコ</t>
    </rPh>
    <rPh sb="24" eb="26">
      <t>ハンバイ</t>
    </rPh>
    <phoneticPr fontId="2"/>
  </si>
  <si>
    <t>⑦衣料・スポーツ用品及び日用雑貨の販売</t>
    <rPh sb="1" eb="3">
      <t>イリョウ</t>
    </rPh>
    <rPh sb="8" eb="10">
      <t>ヨウヒン</t>
    </rPh>
    <rPh sb="10" eb="11">
      <t>オヨ</t>
    </rPh>
    <rPh sb="12" eb="14">
      <t>ニチヨウ</t>
    </rPh>
    <rPh sb="14" eb="16">
      <t>ザッカ</t>
    </rPh>
    <rPh sb="17" eb="19">
      <t>ハンバイ</t>
    </rPh>
    <phoneticPr fontId="2"/>
  </si>
  <si>
    <t>⑨農作業の受委託及び斡旋</t>
    <rPh sb="1" eb="4">
      <t>ノウサギョウ</t>
    </rPh>
    <rPh sb="5" eb="6">
      <t>ジュ</t>
    </rPh>
    <rPh sb="6" eb="8">
      <t>イタク</t>
    </rPh>
    <rPh sb="8" eb="9">
      <t>オヨ</t>
    </rPh>
    <rPh sb="10" eb="12">
      <t>アッセン</t>
    </rPh>
    <phoneticPr fontId="2"/>
  </si>
  <si>
    <t>⑩不動産の販売，賃貸，仲介，管理</t>
    <rPh sb="1" eb="4">
      <t>フドウサン</t>
    </rPh>
    <rPh sb="5" eb="7">
      <t>ハンバイ</t>
    </rPh>
    <rPh sb="8" eb="10">
      <t>チンタイ</t>
    </rPh>
    <rPh sb="11" eb="13">
      <t>チュウカイ</t>
    </rPh>
    <rPh sb="14" eb="16">
      <t>カンリ</t>
    </rPh>
    <phoneticPr fontId="2"/>
  </si>
  <si>
    <t>⑫旅行代理業</t>
    <rPh sb="1" eb="3">
      <t>リョコウ</t>
    </rPh>
    <rPh sb="3" eb="5">
      <t>ダイリ</t>
    </rPh>
    <rPh sb="5" eb="6">
      <t>ギョウ</t>
    </rPh>
    <phoneticPr fontId="2"/>
  </si>
  <si>
    <t>⑬介護保険法に基づく介護サービス，福祉用具貸与及び販売</t>
    <rPh sb="1" eb="3">
      <t>カイゴ</t>
    </rPh>
    <rPh sb="3" eb="5">
      <t>ホケン</t>
    </rPh>
    <rPh sb="5" eb="6">
      <t>ホウ</t>
    </rPh>
    <rPh sb="7" eb="8">
      <t>モト</t>
    </rPh>
    <rPh sb="10" eb="12">
      <t>カイゴ</t>
    </rPh>
    <rPh sb="17" eb="19">
      <t>フクシ</t>
    </rPh>
    <rPh sb="19" eb="21">
      <t>ヨウグ</t>
    </rPh>
    <rPh sb="21" eb="23">
      <t>タイヨ</t>
    </rPh>
    <rPh sb="23" eb="24">
      <t>オヨ</t>
    </rPh>
    <rPh sb="25" eb="27">
      <t>ハンバイ</t>
    </rPh>
    <phoneticPr fontId="2"/>
  </si>
  <si>
    <t>その他（出資金）</t>
    <rPh sb="4" eb="6">
      <t>シュッシ</t>
    </rPh>
    <rPh sb="6" eb="7">
      <t>キン</t>
    </rPh>
    <phoneticPr fontId="2"/>
  </si>
  <si>
    <t>⑧人材紹介・派遣業及び各種請負業</t>
    <rPh sb="1" eb="3">
      <t>ジンザイ</t>
    </rPh>
    <rPh sb="3" eb="5">
      <t>ショウカイ</t>
    </rPh>
    <rPh sb="6" eb="8">
      <t>ハケン</t>
    </rPh>
    <rPh sb="8" eb="9">
      <t>ギョウ</t>
    </rPh>
    <rPh sb="9" eb="10">
      <t>オヨ</t>
    </rPh>
    <rPh sb="11" eb="13">
      <t>カクシュ</t>
    </rPh>
    <rPh sb="13" eb="15">
      <t>ウケオイ</t>
    </rPh>
    <rPh sb="15" eb="16">
      <t>ギョウ</t>
    </rPh>
    <phoneticPr fontId="2"/>
  </si>
  <si>
    <t>⑪観光・レクリエーション施設の運営・管理</t>
    <rPh sb="1" eb="3">
      <t>カンコウ</t>
    </rPh>
    <rPh sb="12" eb="14">
      <t>シセツ</t>
    </rPh>
    <rPh sb="15" eb="17">
      <t>ウンエイ</t>
    </rPh>
    <rPh sb="18" eb="20">
      <t>カンリ</t>
    </rPh>
    <phoneticPr fontId="2"/>
  </si>
  <si>
    <t>⑭火災報知機及び消防機器の点検並びに販売</t>
    <rPh sb="1" eb="3">
      <t>カサイ</t>
    </rPh>
    <rPh sb="3" eb="5">
      <t>ホウチ</t>
    </rPh>
    <rPh sb="5" eb="6">
      <t>キ</t>
    </rPh>
    <rPh sb="6" eb="7">
      <t>オヨ</t>
    </rPh>
    <rPh sb="8" eb="12">
      <t>ショウボウキキ</t>
    </rPh>
    <rPh sb="13" eb="15">
      <t>テンケン</t>
    </rPh>
    <rPh sb="15" eb="16">
      <t>ナラ</t>
    </rPh>
    <rPh sb="18" eb="20">
      <t>ハンバイ</t>
    </rPh>
    <phoneticPr fontId="2"/>
  </si>
  <si>
    <t>⑲前各号に附帯関連する一切の業務</t>
    <rPh sb="1" eb="2">
      <t>マエ</t>
    </rPh>
    <rPh sb="2" eb="4">
      <t>カクゴウ</t>
    </rPh>
    <rPh sb="5" eb="7">
      <t>フタイ</t>
    </rPh>
    <rPh sb="7" eb="9">
      <t>カンレン</t>
    </rPh>
    <rPh sb="11" eb="13">
      <t>イッサイ</t>
    </rPh>
    <rPh sb="14" eb="16">
      <t>ギョウム</t>
    </rPh>
    <phoneticPr fontId="2"/>
  </si>
  <si>
    <t>０２２</t>
    <phoneticPr fontId="2"/>
  </si>
  <si>
    <t>３４７</t>
    <phoneticPr fontId="2"/>
  </si>
  <si>
    <t>　２１８８</t>
    <phoneticPr fontId="2"/>
  </si>
  <si>
    <t>ホームページアドレス</t>
    <phoneticPr fontId="2"/>
  </si>
  <si>
    <t>http://www.ohira-manyo.co.jp/manyou.html</t>
    <phoneticPr fontId="2"/>
  </si>
  <si>
    <t>５　財務状況</t>
    <rPh sb="2" eb="4">
      <t>ザイム</t>
    </rPh>
    <rPh sb="4" eb="6">
      <t>ジョウキョウ</t>
    </rPh>
    <phoneticPr fontId="2"/>
  </si>
  <si>
    <t>金額（円）</t>
    <phoneticPr fontId="2"/>
  </si>
  <si>
    <t>損益計算書から</t>
    <phoneticPr fontId="2"/>
  </si>
  <si>
    <t>総収入（＝売上高＋営業外収益＋特別利益）</t>
    <rPh sb="0" eb="3">
      <t>ソウシュウニュウ</t>
    </rPh>
    <rPh sb="5" eb="8">
      <t>ウリアゲダカ</t>
    </rPh>
    <rPh sb="9" eb="12">
      <t>エイギョウガイ</t>
    </rPh>
    <rPh sb="12" eb="14">
      <t>シュウエキ</t>
    </rPh>
    <rPh sb="15" eb="17">
      <t>トクベツ</t>
    </rPh>
    <rPh sb="17" eb="19">
      <t>リエキ</t>
    </rPh>
    <phoneticPr fontId="2"/>
  </si>
  <si>
    <t>資本</t>
    <phoneticPr fontId="2"/>
  </si>
  <si>
    <t>当期損益</t>
    <phoneticPr fontId="2"/>
  </si>
  <si>
    <t>累積欠損金</t>
    <phoneticPr fontId="2"/>
  </si>
  <si>
    <t>減価償却前当期損益</t>
    <phoneticPr fontId="2"/>
  </si>
  <si>
    <t>(1)公的支援</t>
    <rPh sb="3" eb="5">
      <t>コウテキ</t>
    </rPh>
    <rPh sb="5" eb="7">
      <t>シエン</t>
    </rPh>
    <phoneticPr fontId="2"/>
  </si>
  <si>
    <t>金額（円）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</si>
  <si>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</si>
  <si>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</si>
  <si>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</si>
  <si>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</si>
  <si>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出資金、低利貸付等に伴う機会費用</t>
    <rPh sb="0" eb="2">
      <t>シュッシ</t>
    </rPh>
    <rPh sb="2" eb="3">
      <t>キン</t>
    </rPh>
    <rPh sb="4" eb="6">
      <t>テイリ</t>
    </rPh>
    <rPh sb="6" eb="8">
      <t>カシツケ</t>
    </rPh>
    <rPh sb="8" eb="9">
      <t>ナド</t>
    </rPh>
    <rPh sb="12" eb="14">
      <t>キカイ</t>
    </rPh>
    <rPh sb="14" eb="16">
      <t>ヒヨウ</t>
    </rPh>
    <phoneticPr fontId="2"/>
  </si>
  <si>
    <t>(2)その他</t>
    <rPh sb="5" eb="6">
      <t>ホカ</t>
    </rPh>
    <phoneticPr fontId="2"/>
  </si>
  <si>
    <t>Ａ</t>
    <phoneticPr fontId="2"/>
  </si>
  <si>
    <t>ア</t>
    <phoneticPr fontId="2"/>
  </si>
  <si>
    <t>（その他）</t>
    <rPh sb="1" eb="4">
      <t>ソノホカ</t>
    </rPh>
    <phoneticPr fontId="2"/>
  </si>
  <si>
    <t>　　　</t>
    <phoneticPr fontId="2"/>
  </si>
  <si>
    <t>項　目</t>
    <phoneticPr fontId="2"/>
  </si>
  <si>
    <t>項　　　　目</t>
    <phoneticPr fontId="2"/>
  </si>
  <si>
    <t>―</t>
    <phoneticPr fontId="2"/>
  </si>
  <si>
    <t>―</t>
    <phoneticPr fontId="2"/>
  </si>
  <si>
    <t>―</t>
    <phoneticPr fontId="2"/>
  </si>
  <si>
    <t>小　　　　計</t>
    <rPh sb="0" eb="1">
      <t>ショウ</t>
    </rPh>
    <rPh sb="5" eb="6">
      <t>ケイ</t>
    </rPh>
    <phoneticPr fontId="2"/>
  </si>
  <si>
    <t>項　　　　目</t>
    <phoneticPr fontId="2"/>
  </si>
  <si>
    <t>合　　　　計</t>
    <phoneticPr fontId="2"/>
  </si>
  <si>
    <t>貸借対照表，損益計算書等に係る経理処理は適正に処理されている。</t>
    <rPh sb="0" eb="2">
      <t>タイシャク</t>
    </rPh>
    <rPh sb="2" eb="4">
      <t>タイショウ</t>
    </rPh>
    <rPh sb="4" eb="5">
      <t>ヒョウ</t>
    </rPh>
    <rPh sb="6" eb="8">
      <t>ソンエキ</t>
    </rPh>
    <rPh sb="8" eb="10">
      <t>ケイサン</t>
    </rPh>
    <rPh sb="10" eb="11">
      <t>ショ</t>
    </rPh>
    <rPh sb="11" eb="12">
      <t>トウ</t>
    </rPh>
    <rPh sb="13" eb="14">
      <t>カカ</t>
    </rPh>
    <rPh sb="15" eb="17">
      <t>ケイリ</t>
    </rPh>
    <rPh sb="17" eb="19">
      <t>ショリ</t>
    </rPh>
    <rPh sb="20" eb="22">
      <t>テキセイ</t>
    </rPh>
    <rPh sb="23" eb="25">
      <t>ショリ</t>
    </rPh>
    <phoneticPr fontId="2"/>
  </si>
  <si>
    <t>備考（目的，内容，算出根拠等）</t>
    <rPh sb="3" eb="5">
      <t>モクテキ</t>
    </rPh>
    <rPh sb="6" eb="8">
      <t>ナイヨウ</t>
    </rPh>
    <phoneticPr fontId="2"/>
  </si>
  <si>
    <t>Ａ：経営努力を行いつつ事業は継続，Ｂ：事業内容の大幅見直し等による抜本的な経営改善が必要，
Ｃ：深刻な経営難の状況にあり、経営の観点からは事業の存廃をも含めた検討が必要</t>
    <phoneticPr fontId="2"/>
  </si>
  <si>
    <t>ア：経営努力を行いつつ現状のまま存続，イ：事業内容等の見直しを行った上で存続，ウ：再建を行いつつ存続，
エ：廃止又は完全民営化，若しくは事業の民間譲渡，オ：その他（　　　　　　　　　　　　　　　　　　　　　　　　　　　　　）</t>
    <phoneticPr fontId="2"/>
  </si>
  <si>
    <t xml:space="preserve"> </t>
    <phoneticPr fontId="2"/>
  </si>
  <si>
    <t>⑯合併処理浄化槽の管理業務</t>
    <rPh sb="1" eb="3">
      <t>ガッペイ</t>
    </rPh>
    <rPh sb="3" eb="5">
      <t>ショリ</t>
    </rPh>
    <rPh sb="5" eb="8">
      <t>ジョウカソウ</t>
    </rPh>
    <rPh sb="9" eb="11">
      <t>カンリ</t>
    </rPh>
    <rPh sb="11" eb="13">
      <t>ギョウム</t>
    </rPh>
    <phoneticPr fontId="2"/>
  </si>
  <si>
    <t>⑱造園及び土木施工管理業務</t>
    <rPh sb="1" eb="3">
      <t>ゾウエン</t>
    </rPh>
    <rPh sb="3" eb="4">
      <t>オヨ</t>
    </rPh>
    <rPh sb="5" eb="7">
      <t>ドボク</t>
    </rPh>
    <rPh sb="7" eb="9">
      <t>セコウ</t>
    </rPh>
    <rPh sb="9" eb="11">
      <t>カンリ</t>
    </rPh>
    <rPh sb="11" eb="13">
      <t>ギョウム</t>
    </rPh>
    <phoneticPr fontId="2"/>
  </si>
  <si>
    <t>⑰各種食品の仕入れ販売</t>
    <rPh sb="1" eb="3">
      <t>カクシュ</t>
    </rPh>
    <rPh sb="3" eb="5">
      <t>ショクヒン</t>
    </rPh>
    <rPh sb="6" eb="8">
      <t>シイ</t>
    </rPh>
    <rPh sb="9" eb="11">
      <t>ハンバイ</t>
    </rPh>
    <phoneticPr fontId="2"/>
  </si>
  <si>
    <t>⑮消防設備工事</t>
    <rPh sb="1" eb="3">
      <t>ショウボウ</t>
    </rPh>
    <rPh sb="3" eb="5">
      <t>セツビ</t>
    </rPh>
    <rPh sb="5" eb="7">
      <t>コウジ</t>
    </rPh>
    <phoneticPr fontId="2"/>
  </si>
  <si>
    <t>（参考）主な委託業務</t>
    <rPh sb="1" eb="3">
      <t>サンコウ</t>
    </rPh>
    <rPh sb="4" eb="5">
      <t>オモ</t>
    </rPh>
    <rPh sb="6" eb="8">
      <t>イタク</t>
    </rPh>
    <rPh sb="8" eb="10">
      <t>ギョウム</t>
    </rPh>
    <phoneticPr fontId="2"/>
  </si>
  <si>
    <t>村指定管理料+除草作業委託料+戸別合併処理浄化槽管理料</t>
    <rPh sb="15" eb="17">
      <t>コベツ</t>
    </rPh>
    <rPh sb="17" eb="19">
      <t>ガッペイ</t>
    </rPh>
    <rPh sb="19" eb="21">
      <t>ショリ</t>
    </rPh>
    <rPh sb="21" eb="24">
      <t>ジョウカソウ</t>
    </rPh>
    <rPh sb="24" eb="26">
      <t>カンリ</t>
    </rPh>
    <rPh sb="26" eb="27">
      <t>リョウ</t>
    </rPh>
    <phoneticPr fontId="2"/>
  </si>
  <si>
    <t>　　作成担当部署　宮城県黒川郡大衡村　企画財政課</t>
    <rPh sb="9" eb="12">
      <t>ミヤギケン</t>
    </rPh>
    <rPh sb="12" eb="15">
      <t>クロカワグン</t>
    </rPh>
    <rPh sb="15" eb="18">
      <t>オオヒラムラ</t>
    </rPh>
    <rPh sb="19" eb="21">
      <t>キカク</t>
    </rPh>
    <rPh sb="21" eb="23">
      <t>ザイセイ</t>
    </rPh>
    <rPh sb="23" eb="24">
      <t>カ</t>
    </rPh>
    <phoneticPr fontId="2"/>
  </si>
  <si>
    <t>平成27年度</t>
    <rPh sb="0" eb="2">
      <t>ヘイセイ</t>
    </rPh>
    <rPh sb="4" eb="6">
      <t>ネンド</t>
    </rPh>
    <phoneticPr fontId="2"/>
  </si>
  <si>
    <t>（うち地方公共団体からの補助金・委託金等）</t>
    <rPh sb="3" eb="5">
      <t>チホウ</t>
    </rPh>
    <rPh sb="5" eb="7">
      <t>コウキョウ</t>
    </rPh>
    <rPh sb="7" eb="9">
      <t>ダンタイ</t>
    </rPh>
    <rPh sb="12" eb="15">
      <t>ホジョキン</t>
    </rPh>
    <rPh sb="16" eb="19">
      <t>イタクキン</t>
    </rPh>
    <rPh sb="19" eb="20">
      <t>トウ</t>
    </rPh>
    <phoneticPr fontId="2"/>
  </si>
  <si>
    <t>平成28年度</t>
    <rPh sb="0" eb="2">
      <t>ヘイセイ</t>
    </rPh>
    <rPh sb="4" eb="6">
      <t>ネンド</t>
    </rPh>
    <phoneticPr fontId="2"/>
  </si>
  <si>
    <t>　　作成年月日　平成30年11月8日</t>
    <phoneticPr fontId="2"/>
  </si>
  <si>
    <t>平成29年度</t>
    <rPh sb="0" eb="2">
      <t>ヘイセイ</t>
    </rPh>
    <rPh sb="4" eb="6">
      <t>ネンド</t>
    </rPh>
    <phoneticPr fontId="2"/>
  </si>
  <si>
    <r>
      <t>６ 役職員の状況</t>
    </r>
    <r>
      <rPr>
        <sz val="11"/>
        <rFont val="ＭＳ Ｐゴシック"/>
        <family val="3"/>
        <charset val="128"/>
      </rPr>
      <t>（役職員数，平均年齢：平成30年4月1日現在／平均年収：平成29年度実績）</t>
    </r>
    <rPh sb="2" eb="5">
      <t>ヤクショクイン</t>
    </rPh>
    <rPh sb="6" eb="8">
      <t>ジョウキョウ</t>
    </rPh>
    <rPh sb="9" eb="10">
      <t>ヤク</t>
    </rPh>
    <rPh sb="10" eb="13">
      <t>ショクインスウ</t>
    </rPh>
    <rPh sb="14" eb="16">
      <t>ヘイキン</t>
    </rPh>
    <rPh sb="16" eb="18">
      <t>ネンレイ</t>
    </rPh>
    <rPh sb="19" eb="21">
      <t>ヘイセイ</t>
    </rPh>
    <rPh sb="23" eb="24">
      <t>ネン</t>
    </rPh>
    <rPh sb="25" eb="26">
      <t>ガツ</t>
    </rPh>
    <rPh sb="27" eb="28">
      <t>ヒ</t>
    </rPh>
    <rPh sb="28" eb="30">
      <t>ゲンザイ</t>
    </rPh>
    <rPh sb="31" eb="33">
      <t>ヘイキン</t>
    </rPh>
    <rPh sb="33" eb="35">
      <t>ネンシュウ</t>
    </rPh>
    <rPh sb="36" eb="38">
      <t>ヘイセイ</t>
    </rPh>
    <rPh sb="40" eb="42">
      <t>ネンド</t>
    </rPh>
    <rPh sb="42" eb="44">
      <t>ジッセキ</t>
    </rPh>
    <phoneticPr fontId="2"/>
  </si>
  <si>
    <t>4　　（　　　1　　　）</t>
    <phoneticPr fontId="2"/>
  </si>
  <si>
    <t>75　　（　　　0　　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</si>
</sst>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;[Red]\-#,##0.0"/>
    <numFmt numFmtId="177" formatCode="#,##0.0\ "/>
    <numFmt numFmtId="178" formatCode="#,##0\ \ "/>
    <numFmt numFmtId="179" formatCode="&quot;(&quot;#,##0&quot;)&quot;\ "/>
    <numFmt numFmtId="180" formatCode="#,##0_);[Red]\(#,##0\)"/>
    <numFmt numFmtId="181" formatCode="#,##0;&quot;△ &quot;#,##0"/>
    <numFmt numFmtId="182" formatCode="#,##0.0_ "/>
    <numFmt numFmtId="183" formatCode="0.0_ 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228">
    <xf numFmtId="0" fontId="0" fillId="0" borderId="0" xfId="0"/>
    <xf numFmtId="0" fontId="3" fillId="0" borderId="1" xfId="0" quotePrefix="1" applyFont="1" applyBorder="1" applyAlignment="1">
      <alignment horizontal="left" vertical="center"/>
    </xf>
    <xf numFmtId="38" fontId="3" fillId="0" borderId="2" xfId="2" applyFont="1" applyFill="1" applyBorder="1" applyAlignment="1">
      <alignment vertical="center"/>
    </xf>
    <xf numFmtId="38" fontId="3" fillId="0" borderId="0" xfId="2" applyFont="1" applyFill="1" applyBorder="1" applyAlignment="1">
      <alignment horizontal="left" vertical="center"/>
    </xf>
    <xf numFmtId="38" fontId="3" fillId="0" borderId="2" xfId="2" applyFont="1" applyFill="1" applyBorder="1" applyAlignment="1">
      <alignment horizontal="left" vertical="center"/>
    </xf>
    <xf numFmtId="38" fontId="4" fillId="0" borderId="0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8" fontId="1" fillId="0" borderId="0" xfId="2" applyFont="1" applyFill="1" applyBorder="1" applyAlignment="1">
      <alignment horizontal="left" vertical="center"/>
    </xf>
    <xf numFmtId="38" fontId="3" fillId="0" borderId="2" xfId="2" quotePrefix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38" fontId="1" fillId="0" borderId="0" xfId="2" applyFont="1" applyFill="1" applyAlignment="1">
      <alignment vertical="center"/>
    </xf>
    <xf numFmtId="0" fontId="1" fillId="0" borderId="0" xfId="0" applyFont="1" applyBorder="1" applyAlignment="1">
      <alignment vertical="center"/>
    </xf>
    <xf numFmtId="38" fontId="1" fillId="0" borderId="0" xfId="2" applyFont="1" applyFill="1" applyBorder="1" applyAlignment="1">
      <alignment horizontal="center" vertical="center"/>
    </xf>
    <xf numFmtId="38" fontId="1" fillId="0" borderId="0" xfId="2" applyFont="1" applyFill="1" applyBorder="1" applyAlignment="1" applyProtection="1">
      <alignment vertical="center"/>
      <protection locked="0"/>
    </xf>
    <xf numFmtId="38" fontId="1" fillId="0" borderId="2" xfId="2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49" fontId="1" fillId="0" borderId="0" xfId="2" applyNumberFormat="1" applyFont="1" applyFill="1" applyBorder="1" applyAlignment="1">
      <alignment horizontal="right" vertical="center"/>
    </xf>
    <xf numFmtId="49" fontId="1" fillId="0" borderId="0" xfId="2" applyNumberFormat="1" applyFont="1" applyFill="1" applyBorder="1" applyAlignment="1">
      <alignment horizontal="left" vertical="center"/>
    </xf>
    <xf numFmtId="49" fontId="1" fillId="0" borderId="0" xfId="2" applyNumberFormat="1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vertical="center"/>
    </xf>
    <xf numFmtId="176" fontId="1" fillId="0" borderId="0" xfId="2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center"/>
      <protection locked="0"/>
    </xf>
    <xf numFmtId="177" fontId="1" fillId="0" borderId="0" xfId="2" applyNumberFormat="1" applyFont="1" applyFill="1" applyBorder="1" applyAlignment="1" applyProtection="1">
      <alignment vertical="center"/>
      <protection locked="0"/>
    </xf>
    <xf numFmtId="177" fontId="1" fillId="0" borderId="0" xfId="0" applyNumberFormat="1" applyFont="1" applyFill="1" applyBorder="1" applyAlignment="1" applyProtection="1">
      <alignment vertical="center"/>
      <protection locked="0"/>
    </xf>
    <xf numFmtId="38" fontId="1" fillId="0" borderId="5" xfId="2" applyFont="1" applyFill="1" applyBorder="1" applyAlignment="1">
      <alignment horizontal="center" vertical="center"/>
    </xf>
    <xf numFmtId="38" fontId="1" fillId="0" borderId="0" xfId="2" applyFont="1" applyFill="1" applyBorder="1" applyAlignment="1">
      <alignment horizontal="center" vertical="center" textRotation="255"/>
    </xf>
    <xf numFmtId="38" fontId="1" fillId="0" borderId="0" xfId="2" applyFont="1" applyFill="1" applyBorder="1" applyAlignment="1" applyProtection="1">
      <alignment horizontal="left" vertical="center"/>
      <protection locked="0"/>
    </xf>
    <xf numFmtId="178" fontId="1" fillId="0" borderId="0" xfId="2" applyNumberFormat="1" applyFont="1" applyFill="1" applyBorder="1" applyAlignment="1" applyProtection="1">
      <alignment horizontal="center" vertical="center"/>
      <protection locked="0"/>
    </xf>
    <xf numFmtId="178" fontId="1" fillId="0" borderId="0" xfId="0" applyNumberFormat="1" applyFont="1" applyFill="1" applyBorder="1" applyAlignment="1" applyProtection="1">
      <alignment horizontal="center" vertical="center"/>
      <protection locked="0"/>
    </xf>
    <xf numFmtId="38" fontId="1" fillId="0" borderId="0" xfId="2" quotePrefix="1" applyFont="1" applyFill="1" applyBorder="1" applyAlignment="1">
      <alignment horizontal="center" vertical="center" textRotation="255"/>
    </xf>
    <xf numFmtId="38" fontId="1" fillId="0" borderId="0" xfId="2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38" fontId="1" fillId="0" borderId="0" xfId="2" quotePrefix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38" fontId="1" fillId="0" borderId="6" xfId="2" applyFont="1" applyFill="1" applyBorder="1" applyAlignment="1">
      <alignment horizontal="center" vertical="center"/>
    </xf>
    <xf numFmtId="38" fontId="1" fillId="0" borderId="5" xfId="2" applyFont="1" applyFill="1" applyBorder="1" applyAlignment="1">
      <alignment horizontal="left" vertical="center"/>
    </xf>
    <xf numFmtId="180" fontId="1" fillId="0" borderId="0" xfId="0" applyNumberFormat="1" applyFont="1" applyFill="1" applyBorder="1" applyAlignment="1">
      <alignment vertical="center"/>
    </xf>
    <xf numFmtId="18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8" fontId="1" fillId="0" borderId="2" xfId="2" quotePrefix="1" applyFont="1" applyFill="1" applyBorder="1" applyAlignment="1">
      <alignment horizontal="left" vertical="center"/>
    </xf>
    <xf numFmtId="38" fontId="1" fillId="0" borderId="7" xfId="2" applyFont="1" applyFill="1" applyBorder="1" applyAlignment="1">
      <alignment horizontal="left" vertical="center"/>
    </xf>
    <xf numFmtId="38" fontId="1" fillId="0" borderId="6" xfId="2" applyFont="1" applyFill="1" applyBorder="1" applyAlignment="1">
      <alignment vertical="center"/>
    </xf>
    <xf numFmtId="38" fontId="1" fillId="0" borderId="8" xfId="2" applyFont="1" applyFill="1" applyBorder="1" applyAlignment="1">
      <alignment vertical="center"/>
    </xf>
    <xf numFmtId="38" fontId="1" fillId="0" borderId="9" xfId="2" quotePrefix="1" applyFont="1" applyFill="1" applyBorder="1" applyAlignment="1">
      <alignment horizontal="left" vertical="center"/>
    </xf>
    <xf numFmtId="38" fontId="1" fillId="0" borderId="10" xfId="2" applyFont="1" applyFill="1" applyBorder="1" applyAlignment="1">
      <alignment vertical="center"/>
    </xf>
    <xf numFmtId="38" fontId="1" fillId="0" borderId="11" xfId="2" applyFont="1" applyFill="1" applyBorder="1" applyAlignment="1">
      <alignment vertical="center"/>
    </xf>
    <xf numFmtId="38" fontId="1" fillId="0" borderId="12" xfId="2" applyFont="1" applyFill="1" applyBorder="1" applyAlignment="1">
      <alignment vertical="center"/>
    </xf>
    <xf numFmtId="38" fontId="1" fillId="0" borderId="13" xfId="2" applyFont="1" applyFill="1" applyBorder="1" applyAlignment="1">
      <alignment vertical="center"/>
    </xf>
    <xf numFmtId="38" fontId="1" fillId="0" borderId="7" xfId="2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left" vertical="center"/>
    </xf>
    <xf numFmtId="38" fontId="1" fillId="0" borderId="14" xfId="2" quotePrefix="1" applyFont="1" applyFill="1" applyBorder="1" applyAlignment="1">
      <alignment horizontal="left" vertical="center"/>
    </xf>
    <xf numFmtId="38" fontId="1" fillId="0" borderId="15" xfId="2" applyFont="1" applyFill="1" applyBorder="1" applyAlignment="1">
      <alignment horizontal="left" vertical="center"/>
    </xf>
    <xf numFmtId="0" fontId="1" fillId="0" borderId="15" xfId="0" applyFont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38" fontId="1" fillId="0" borderId="15" xfId="2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38" fontId="1" fillId="0" borderId="16" xfId="2" applyFont="1" applyFill="1" applyBorder="1" applyAlignment="1">
      <alignment vertical="center"/>
    </xf>
    <xf numFmtId="38" fontId="1" fillId="0" borderId="3" xfId="2" applyFont="1" applyFill="1" applyBorder="1" applyAlignment="1">
      <alignment vertical="center"/>
    </xf>
    <xf numFmtId="38" fontId="1" fillId="0" borderId="17" xfId="2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" xfId="0" quotePrefix="1" applyFont="1" applyBorder="1" applyAlignment="1">
      <alignment horizontal="left" vertical="center"/>
    </xf>
    <xf numFmtId="38" fontId="0" fillId="0" borderId="0" xfId="2" applyFont="1" applyFill="1" applyBorder="1" applyAlignment="1">
      <alignment vertical="center"/>
    </xf>
    <xf numFmtId="180" fontId="1" fillId="0" borderId="5" xfId="0" applyNumberFormat="1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80" fontId="1" fillId="0" borderId="27" xfId="0" applyNumberFormat="1" applyFont="1" applyFill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80" fontId="1" fillId="0" borderId="26" xfId="0" applyNumberFormat="1" applyFont="1" applyFill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1" fillId="0" borderId="5" xfId="2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38" fontId="1" fillId="0" borderId="7" xfId="2" applyFont="1" applyFill="1" applyBorder="1" applyAlignment="1">
      <alignment horizontal="center" vertical="center"/>
    </xf>
    <xf numFmtId="38" fontId="1" fillId="0" borderId="6" xfId="2" applyFont="1" applyFill="1" applyBorder="1" applyAlignment="1">
      <alignment horizontal="center" vertical="center"/>
    </xf>
    <xf numFmtId="38" fontId="1" fillId="0" borderId="8" xfId="2" applyFont="1" applyFill="1" applyBorder="1" applyAlignment="1">
      <alignment horizontal="center" vertical="center"/>
    </xf>
    <xf numFmtId="38" fontId="1" fillId="0" borderId="11" xfId="2" applyFont="1" applyFill="1" applyBorder="1" applyAlignment="1">
      <alignment horizontal="center" vertical="center"/>
    </xf>
    <xf numFmtId="38" fontId="1" fillId="0" borderId="12" xfId="2" applyFont="1" applyFill="1" applyBorder="1" applyAlignment="1">
      <alignment horizontal="center" vertical="center"/>
    </xf>
    <xf numFmtId="38" fontId="1" fillId="0" borderId="13" xfId="2" applyFont="1" applyFill="1" applyBorder="1" applyAlignment="1">
      <alignment horizontal="center" vertical="center"/>
    </xf>
    <xf numFmtId="38" fontId="1" fillId="0" borderId="21" xfId="2" applyFont="1" applyFill="1" applyBorder="1" applyAlignment="1">
      <alignment horizontal="center" vertical="center"/>
    </xf>
    <xf numFmtId="38" fontId="1" fillId="0" borderId="22" xfId="2" applyFont="1" applyFill="1" applyBorder="1" applyAlignment="1">
      <alignment horizontal="center" vertical="center"/>
    </xf>
    <xf numFmtId="38" fontId="1" fillId="0" borderId="23" xfId="2" applyFont="1" applyFill="1" applyBorder="1" applyAlignment="1">
      <alignment horizontal="center" vertical="center"/>
    </xf>
    <xf numFmtId="183" fontId="1" fillId="0" borderId="24" xfId="2" applyNumberFormat="1" applyFont="1" applyFill="1" applyBorder="1" applyAlignment="1">
      <alignment horizontal="center" vertical="center"/>
    </xf>
    <xf numFmtId="183" fontId="1" fillId="0" borderId="19" xfId="2" applyNumberFormat="1" applyFont="1" applyFill="1" applyBorder="1" applyAlignment="1">
      <alignment horizontal="center" vertical="center"/>
    </xf>
    <xf numFmtId="183" fontId="1" fillId="0" borderId="25" xfId="2" applyNumberFormat="1" applyFont="1" applyFill="1" applyBorder="1" applyAlignment="1">
      <alignment horizontal="center" vertical="center"/>
    </xf>
    <xf numFmtId="0" fontId="5" fillId="0" borderId="18" xfId="2" applyNumberFormat="1" applyFont="1" applyFill="1" applyBorder="1" applyAlignment="1">
      <alignment horizontal="center" vertical="center"/>
    </xf>
    <xf numFmtId="0" fontId="5" fillId="0" borderId="19" xfId="2" applyNumberFormat="1" applyFont="1" applyFill="1" applyBorder="1" applyAlignment="1">
      <alignment horizontal="center" vertical="center"/>
    </xf>
    <xf numFmtId="0" fontId="0" fillId="0" borderId="18" xfId="2" applyNumberFormat="1" applyFont="1" applyFill="1" applyBorder="1" applyAlignment="1">
      <alignment horizontal="center" vertical="center"/>
    </xf>
    <xf numFmtId="0" fontId="1" fillId="0" borderId="19" xfId="2" applyNumberFormat="1" applyFont="1" applyFill="1" applyBorder="1" applyAlignment="1">
      <alignment horizontal="center" vertical="center"/>
    </xf>
    <xf numFmtId="181" fontId="1" fillId="0" borderId="5" xfId="2" applyNumberFormat="1" applyFont="1" applyFill="1" applyBorder="1" applyAlignment="1">
      <alignment vertical="center"/>
    </xf>
    <xf numFmtId="0" fontId="5" fillId="0" borderId="20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center" vertical="center"/>
    </xf>
    <xf numFmtId="181" fontId="1" fillId="0" borderId="18" xfId="2" applyNumberFormat="1" applyFont="1" applyFill="1" applyBorder="1" applyAlignment="1">
      <alignment vertical="center"/>
    </xf>
    <xf numFmtId="181" fontId="1" fillId="0" borderId="19" xfId="2" applyNumberFormat="1" applyFont="1" applyFill="1" applyBorder="1" applyAlignment="1">
      <alignment vertical="center"/>
    </xf>
    <xf numFmtId="181" fontId="1" fillId="0" borderId="20" xfId="2" applyNumberFormat="1" applyFont="1" applyFill="1" applyBorder="1" applyAlignment="1">
      <alignment vertical="center"/>
    </xf>
    <xf numFmtId="181" fontId="7" fillId="0" borderId="7" xfId="2" applyNumberFormat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181" fontId="7" fillId="0" borderId="5" xfId="2" applyNumberFormat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24" xfId="0" applyNumberFormat="1" applyFont="1" applyFill="1" applyBorder="1" applyAlignment="1">
      <alignment horizontal="center" vertical="center"/>
    </xf>
    <xf numFmtId="0" fontId="5" fillId="0" borderId="19" xfId="0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5" fillId="0" borderId="24" xfId="2" applyNumberFormat="1" applyFont="1" applyFill="1" applyBorder="1" applyAlignment="1">
      <alignment horizontal="center" vertical="center"/>
    </xf>
    <xf numFmtId="0" fontId="5" fillId="0" borderId="25" xfId="2" applyNumberFormat="1" applyFont="1" applyFill="1" applyBorder="1" applyAlignment="1">
      <alignment horizontal="center" vertical="center"/>
    </xf>
    <xf numFmtId="38" fontId="1" fillId="0" borderId="0" xfId="2" applyFont="1" applyFill="1" applyBorder="1" applyAlignment="1" applyProtection="1">
      <alignment horizontal="center" vertical="center"/>
      <protection locked="0"/>
    </xf>
    <xf numFmtId="38" fontId="1" fillId="0" borderId="0" xfId="2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38" fontId="1" fillId="0" borderId="2" xfId="2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8" fontId="1" fillId="0" borderId="0" xfId="2" applyFont="1" applyFill="1" applyBorder="1" applyAlignment="1" applyProtection="1">
      <alignment vertical="center"/>
      <protection locked="0"/>
    </xf>
    <xf numFmtId="38" fontId="3" fillId="0" borderId="2" xfId="2" quotePrefix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8" fontId="1" fillId="0" borderId="0" xfId="2" applyFont="1" applyFill="1" applyBorder="1" applyAlignment="1">
      <alignment horizontal="left" vertical="center"/>
    </xf>
    <xf numFmtId="38" fontId="9" fillId="0" borderId="0" xfId="1" applyNumberFormat="1" applyFont="1" applyFill="1" applyBorder="1" applyAlignment="1" applyProtection="1">
      <alignment vertical="center"/>
    </xf>
    <xf numFmtId="0" fontId="10" fillId="0" borderId="0" xfId="0" applyFont="1" applyBorder="1" applyAlignment="1">
      <alignment vertical="center"/>
    </xf>
    <xf numFmtId="178" fontId="1" fillId="0" borderId="0" xfId="2" applyNumberFormat="1" applyFont="1" applyFill="1" applyBorder="1" applyAlignment="1" applyProtection="1">
      <alignment vertical="center"/>
      <protection locked="0"/>
    </xf>
    <xf numFmtId="38" fontId="0" fillId="0" borderId="5" xfId="2" applyFont="1" applyFill="1" applyBorder="1" applyAlignment="1">
      <alignment horizontal="center" vertical="center"/>
    </xf>
    <xf numFmtId="180" fontId="0" fillId="0" borderId="5" xfId="2" applyNumberFormat="1" applyFont="1" applyFill="1" applyBorder="1" applyAlignment="1">
      <alignment horizontal="center" vertical="center"/>
    </xf>
    <xf numFmtId="180" fontId="1" fillId="0" borderId="5" xfId="2" applyNumberFormat="1" applyFont="1" applyFill="1" applyBorder="1" applyAlignment="1">
      <alignment horizontal="center" vertical="center"/>
    </xf>
    <xf numFmtId="180" fontId="1" fillId="0" borderId="5" xfId="2" applyNumberFormat="1" applyFont="1" applyFill="1" applyBorder="1" applyAlignment="1">
      <alignment horizontal="center" vertical="center" textRotation="255"/>
    </xf>
    <xf numFmtId="180" fontId="1" fillId="0" borderId="18" xfId="2" applyNumberFormat="1" applyFont="1" applyFill="1" applyBorder="1" applyAlignment="1" applyProtection="1">
      <alignment horizontal="left" vertical="center"/>
      <protection locked="0"/>
    </xf>
    <xf numFmtId="180" fontId="1" fillId="0" borderId="19" xfId="2" applyNumberFormat="1" applyFont="1" applyFill="1" applyBorder="1" applyAlignment="1" applyProtection="1">
      <alignment horizontal="left" vertical="center"/>
      <protection locked="0"/>
    </xf>
    <xf numFmtId="180" fontId="1" fillId="0" borderId="20" xfId="2" applyNumberFormat="1" applyFont="1" applyFill="1" applyBorder="1" applyAlignment="1" applyProtection="1">
      <alignment horizontal="left" vertical="center"/>
      <protection locked="0"/>
    </xf>
    <xf numFmtId="179" fontId="1" fillId="0" borderId="5" xfId="2" applyNumberFormat="1" applyFont="1" applyFill="1" applyBorder="1" applyAlignment="1">
      <alignment vertical="center"/>
    </xf>
    <xf numFmtId="180" fontId="1" fillId="0" borderId="7" xfId="2" applyNumberFormat="1" applyFont="1" applyFill="1" applyBorder="1" applyAlignment="1">
      <alignment horizontal="center" vertical="center"/>
    </xf>
    <xf numFmtId="180" fontId="1" fillId="0" borderId="6" xfId="2" applyNumberFormat="1" applyFont="1" applyFill="1" applyBorder="1" applyAlignment="1">
      <alignment horizontal="center" vertical="center"/>
    </xf>
    <xf numFmtId="180" fontId="1" fillId="0" borderId="8" xfId="2" applyNumberFormat="1" applyFont="1" applyFill="1" applyBorder="1" applyAlignment="1">
      <alignment horizontal="center" vertical="center"/>
    </xf>
    <xf numFmtId="180" fontId="1" fillId="0" borderId="11" xfId="2" applyNumberFormat="1" applyFont="1" applyFill="1" applyBorder="1" applyAlignment="1">
      <alignment horizontal="center" vertical="center"/>
    </xf>
    <xf numFmtId="180" fontId="1" fillId="0" borderId="12" xfId="2" applyNumberFormat="1" applyFont="1" applyFill="1" applyBorder="1" applyAlignment="1">
      <alignment horizontal="center" vertical="center"/>
    </xf>
    <xf numFmtId="180" fontId="1" fillId="0" borderId="13" xfId="2" applyNumberFormat="1" applyFont="1" applyFill="1" applyBorder="1" applyAlignment="1">
      <alignment horizontal="center" vertical="center"/>
    </xf>
    <xf numFmtId="180" fontId="1" fillId="0" borderId="5" xfId="2" applyNumberFormat="1" applyFont="1" applyFill="1" applyBorder="1" applyAlignment="1" applyProtection="1">
      <alignment horizontal="left" vertical="center"/>
      <protection locked="0"/>
    </xf>
    <xf numFmtId="38" fontId="3" fillId="0" borderId="2" xfId="2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80" fontId="1" fillId="0" borderId="5" xfId="2" applyNumberFormat="1" applyFont="1" applyFill="1" applyBorder="1" applyAlignment="1">
      <alignment horizontal="left" vertical="center"/>
    </xf>
    <xf numFmtId="38" fontId="1" fillId="0" borderId="18" xfId="2" quotePrefix="1" applyFont="1" applyFill="1" applyBorder="1" applyAlignment="1" applyProtection="1">
      <alignment vertical="center" shrinkToFit="1"/>
      <protection locked="0"/>
    </xf>
    <xf numFmtId="38" fontId="1" fillId="0" borderId="19" xfId="2" quotePrefix="1" applyFont="1" applyFill="1" applyBorder="1" applyAlignment="1" applyProtection="1">
      <alignment vertical="center" shrinkToFit="1"/>
      <protection locked="0"/>
    </xf>
    <xf numFmtId="38" fontId="1" fillId="0" borderId="20" xfId="2" quotePrefix="1" applyFont="1" applyFill="1" applyBorder="1" applyAlignment="1" applyProtection="1">
      <alignment vertical="center" shrinkToFit="1"/>
      <protection locked="0"/>
    </xf>
    <xf numFmtId="38" fontId="0" fillId="0" borderId="18" xfId="2" applyFont="1" applyFill="1" applyBorder="1" applyAlignment="1" applyProtection="1">
      <alignment vertical="center"/>
      <protection locked="0"/>
    </xf>
    <xf numFmtId="38" fontId="1" fillId="0" borderId="19" xfId="2" applyFont="1" applyFill="1" applyBorder="1" applyAlignment="1" applyProtection="1">
      <alignment vertical="center"/>
      <protection locked="0"/>
    </xf>
    <xf numFmtId="38" fontId="1" fillId="0" borderId="20" xfId="2" applyFont="1" applyFill="1" applyBorder="1" applyAlignment="1" applyProtection="1">
      <alignment vertical="center"/>
      <protection locked="0"/>
    </xf>
    <xf numFmtId="38" fontId="1" fillId="0" borderId="18" xfId="2" applyFont="1" applyFill="1" applyBorder="1" applyAlignment="1" applyProtection="1">
      <alignment vertical="center"/>
      <protection locked="0"/>
    </xf>
    <xf numFmtId="179" fontId="1" fillId="0" borderId="18" xfId="2" applyNumberFormat="1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38" fontId="1" fillId="0" borderId="18" xfId="2" applyFont="1" applyFill="1" applyBorder="1" applyAlignment="1">
      <alignment horizontal="center" vertical="center"/>
    </xf>
    <xf numFmtId="38" fontId="1" fillId="0" borderId="0" xfId="2" applyFont="1" applyFill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38" fontId="1" fillId="0" borderId="5" xfId="2" quotePrefix="1" applyFont="1" applyFill="1" applyBorder="1" applyAlignment="1">
      <alignment horizontal="center" vertical="center" textRotation="255"/>
    </xf>
    <xf numFmtId="38" fontId="1" fillId="0" borderId="18" xfId="2" applyFont="1" applyFill="1" applyBorder="1" applyAlignment="1" applyProtection="1">
      <alignment vertical="center" wrapText="1"/>
      <protection locked="0"/>
    </xf>
    <xf numFmtId="0" fontId="0" fillId="0" borderId="19" xfId="0" applyBorder="1" applyAlignment="1">
      <alignment vertical="center"/>
    </xf>
    <xf numFmtId="40" fontId="1" fillId="0" borderId="7" xfId="2" applyNumberFormat="1" applyFont="1" applyFill="1" applyBorder="1" applyAlignment="1">
      <alignment horizontal="center" vertical="center"/>
    </xf>
    <xf numFmtId="38" fontId="1" fillId="0" borderId="19" xfId="2" applyFont="1" applyFill="1" applyBorder="1" applyAlignment="1">
      <alignment horizontal="center" vertical="center"/>
    </xf>
    <xf numFmtId="38" fontId="1" fillId="0" borderId="20" xfId="2" applyFont="1" applyFill="1" applyBorder="1" applyAlignment="1">
      <alignment horizontal="center" vertical="center"/>
    </xf>
    <xf numFmtId="38" fontId="1" fillId="0" borderId="18" xfId="2" quotePrefix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38" fontId="1" fillId="0" borderId="5" xfId="2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8" fontId="1" fillId="0" borderId="5" xfId="2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80" fontId="1" fillId="0" borderId="18" xfId="0" applyNumberFormat="1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1" fillId="0" borderId="0" xfId="2" applyNumberFormat="1" applyFont="1" applyFill="1" applyBorder="1" applyAlignment="1" applyProtection="1">
      <alignment horizontal="center" vertical="center"/>
      <protection locked="0"/>
    </xf>
    <xf numFmtId="49" fontId="1" fillId="0" borderId="0" xfId="2" applyNumberFormat="1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right" vertical="center"/>
    </xf>
    <xf numFmtId="38" fontId="1" fillId="0" borderId="0" xfId="2" applyFont="1" applyFill="1" applyBorder="1" applyAlignment="1" applyProtection="1">
      <alignment vertical="center" wrapText="1"/>
      <protection locked="0"/>
    </xf>
    <xf numFmtId="49" fontId="1" fillId="0" borderId="0" xfId="2" applyNumberFormat="1" applyFont="1" applyFill="1" applyBorder="1" applyAlignment="1" applyProtection="1">
      <alignment vertical="center"/>
      <protection locked="0"/>
    </xf>
    <xf numFmtId="38" fontId="3" fillId="0" borderId="0" xfId="2" applyFont="1" applyFill="1" applyBorder="1" applyAlignment="1">
      <alignment horizontal="left" vertical="center"/>
    </xf>
    <xf numFmtId="38" fontId="1" fillId="0" borderId="5" xfId="2" applyFont="1" applyFill="1" applyBorder="1" applyAlignment="1">
      <alignment horizontal="left" vertical="center"/>
    </xf>
    <xf numFmtId="182" fontId="1" fillId="0" borderId="24" xfId="2" applyNumberFormat="1" applyFont="1" applyFill="1" applyBorder="1" applyAlignment="1">
      <alignment horizontal="center" vertical="center"/>
    </xf>
    <xf numFmtId="182" fontId="1" fillId="0" borderId="19" xfId="2" applyNumberFormat="1" applyFont="1" applyFill="1" applyBorder="1" applyAlignment="1">
      <alignment horizontal="center" vertical="center"/>
    </xf>
    <xf numFmtId="182" fontId="1" fillId="0" borderId="25" xfId="2" applyNumberFormat="1" applyFont="1" applyFill="1" applyBorder="1" applyAlignment="1">
      <alignment horizontal="center" vertical="center"/>
    </xf>
    <xf numFmtId="38" fontId="1" fillId="0" borderId="18" xfId="2" applyFont="1" applyFill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178" fontId="1" fillId="0" borderId="18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9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20" xfId="0" applyNumberFormat="1" applyFont="1" applyFill="1" applyBorder="1" applyAlignment="1" applyProtection="1">
      <alignment horizontal="center" vertical="center" wrapText="1"/>
      <protection locked="0"/>
    </xf>
    <xf numFmtId="38" fontId="0" fillId="0" borderId="18" xfId="2" applyFont="1" applyFill="1" applyBorder="1" applyAlignment="1">
      <alignment horizontal="center" vertical="center" wrapText="1"/>
    </xf>
    <xf numFmtId="38" fontId="1" fillId="0" borderId="19" xfId="2" applyFont="1" applyFill="1" applyBorder="1" applyAlignment="1">
      <alignment horizontal="center" vertical="center" wrapText="1"/>
    </xf>
    <xf numFmtId="38" fontId="1" fillId="0" borderId="20" xfId="2" applyFont="1" applyFill="1" applyBorder="1" applyAlignment="1">
      <alignment horizontal="center" vertical="center" wrapText="1"/>
    </xf>
    <xf numFmtId="178" fontId="1" fillId="0" borderId="18" xfId="0" applyNumberFormat="1" applyFont="1" applyFill="1" applyBorder="1" applyAlignment="1" applyProtection="1">
      <alignment vertical="center" wrapText="1"/>
      <protection locked="0"/>
    </xf>
    <xf numFmtId="38" fontId="1" fillId="0" borderId="5" xfId="2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80" fontId="1" fillId="0" borderId="18" xfId="2" applyNumberFormat="1" applyFont="1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0" fillId="0" borderId="20" xfId="0" applyFill="1" applyBorder="1" applyAlignment="1">
      <alignment vertical="center" wrapText="1"/>
    </xf>
    <xf numFmtId="3" fontId="1" fillId="0" borderId="20" xfId="2" applyNumberFormat="1" applyFont="1" applyFill="1" applyBorder="1" applyAlignment="1">
      <alignment horizontal="center" vertical="center"/>
    </xf>
    <xf numFmtId="0" fontId="1" fillId="0" borderId="5" xfId="2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0" fontId="0" fillId="0" borderId="19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65</xdr:row>
      <xdr:rowOff>0</xdr:rowOff>
    </xdr:from>
    <xdr:to>
      <xdr:col>52</xdr:col>
      <xdr:colOff>485775</xdr:colOff>
      <xdr:row>65</xdr:row>
      <xdr:rowOff>0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428625" y="17564100"/>
          <a:ext cx="10191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＜貸借対照表＞資本→正味財産の部合計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累積欠損金→正味財産の部合計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＜損益計算書＞損益計算書→収支計算書及び正味財産計算書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総収入（＝売上高＋営業外収益＋特別利益）→総収入（＝当期収入合計ー借入金収入等（損益に無関係の項目））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経常損益→当期正味財産増減額ー（特別損益項目の資産の増減＋特別損益取引に係る当期収支差額）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当期損益→当期正味財産増減額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減価償却前当期損益→当期正味財産増減額（減価償却を行っている場合は、減価償却費を加える）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lg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lg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hira-manyo.co.jp/manyou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>
    <tabColor rgb="FFFF0000"/>
  </sheetPr>
  <dimension ref="A1:BF71"/>
  <sheetViews>
    <sheetView tabSelected="1" view="pageBreakPreview" zoomScaleNormal="75" zoomScaleSheetLayoutView="140" workbookViewId="0">
      <selection activeCell="AO28" sqref="AO28"/>
    </sheetView>
  </sheetViews>
  <sheetFormatPr defaultColWidth="1.625" defaultRowHeight="21" customHeight="1"/>
  <cols>
    <col min="1" max="14" width="2.625" style="14" customWidth="1"/>
    <col min="15" max="15" width="2.5" style="14" customWidth="1"/>
    <col min="16" max="25" width="2.625" style="14" customWidth="1"/>
    <col min="26" max="26" width="3" style="14" customWidth="1"/>
    <col min="27" max="57" width="2.625" style="14" customWidth="1"/>
    <col min="58" max="58" width="1.75" style="14" customWidth="1"/>
    <col min="59" max="16384" width="1.625" style="14"/>
  </cols>
  <sheetData>
    <row r="1" spans="1:58" ht="21" customHeight="1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72"/>
      <c r="BD1" s="72"/>
      <c r="BE1" s="72"/>
      <c r="BF1" s="73"/>
    </row>
    <row r="2" spans="1:58" ht="21" customHeight="1">
      <c r="A2" s="75" t="s">
        <v>115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9"/>
      <c r="BD2" s="19"/>
      <c r="BE2" s="19"/>
      <c r="BF2" s="23"/>
    </row>
    <row r="3" spans="1:58" ht="21" customHeight="1">
      <c r="A3" s="75" t="s">
        <v>111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74" t="s">
        <v>104</v>
      </c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9"/>
      <c r="BD3" s="19"/>
      <c r="BE3" s="19"/>
      <c r="BF3" s="23"/>
    </row>
    <row r="4" spans="1:58" ht="21" customHeight="1">
      <c r="A4" s="162" t="s">
        <v>36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176"/>
      <c r="AC4" s="176"/>
      <c r="AD4" s="176"/>
      <c r="AE4" s="176"/>
      <c r="AF4" s="176"/>
      <c r="AG4" s="176"/>
      <c r="AH4" s="176"/>
      <c r="AI4" s="176"/>
      <c r="AJ4" s="137"/>
      <c r="AK4" s="140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9"/>
      <c r="BD4" s="19"/>
      <c r="BE4" s="19"/>
      <c r="BF4" s="23"/>
    </row>
    <row r="5" spans="1:58" ht="21" customHeight="1">
      <c r="A5" s="4"/>
      <c r="B5" s="8" t="s">
        <v>37</v>
      </c>
      <c r="C5" s="3"/>
      <c r="D5" s="3"/>
      <c r="E5" s="3"/>
      <c r="F5" s="3"/>
      <c r="G5" s="3"/>
      <c r="H5" s="3"/>
      <c r="I5" s="3" t="s">
        <v>49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16"/>
      <c r="AC5" s="16"/>
      <c r="AD5" s="16"/>
      <c r="AE5" s="16"/>
      <c r="AF5" s="16"/>
      <c r="AG5" s="16"/>
      <c r="AH5" s="16"/>
      <c r="AI5" s="16"/>
      <c r="AJ5" s="15"/>
      <c r="AK5" s="17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9"/>
      <c r="BD5" s="19"/>
      <c r="BE5" s="19"/>
      <c r="BF5" s="23"/>
    </row>
    <row r="6" spans="1:58" ht="21" customHeight="1">
      <c r="A6" s="138" t="s">
        <v>1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9" t="s">
        <v>2</v>
      </c>
      <c r="M6" s="199" t="s">
        <v>50</v>
      </c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7" t="s">
        <v>3</v>
      </c>
      <c r="AL6" s="198"/>
      <c r="AM6" s="198"/>
      <c r="AN6" s="198"/>
      <c r="AO6" s="198"/>
      <c r="AP6" s="20" t="s">
        <v>4</v>
      </c>
      <c r="AQ6" s="196" t="s">
        <v>67</v>
      </c>
      <c r="AR6" s="196"/>
      <c r="AS6" s="196"/>
      <c r="AT6" s="21" t="s">
        <v>5</v>
      </c>
      <c r="AU6" s="196" t="s">
        <v>68</v>
      </c>
      <c r="AV6" s="196"/>
      <c r="AW6" s="196"/>
      <c r="AX6" s="22" t="s">
        <v>6</v>
      </c>
      <c r="AY6" s="200" t="s">
        <v>69</v>
      </c>
      <c r="AZ6" s="200"/>
      <c r="BA6" s="200"/>
      <c r="BB6" s="19"/>
      <c r="BC6" s="19"/>
      <c r="BD6" s="19"/>
      <c r="BE6" s="19"/>
      <c r="BF6" s="23"/>
    </row>
    <row r="7" spans="1:58" ht="21" customHeight="1">
      <c r="A7" s="138" t="s">
        <v>7</v>
      </c>
      <c r="B7" s="139"/>
      <c r="C7" s="139"/>
      <c r="D7" s="139"/>
      <c r="E7" s="139"/>
      <c r="F7" s="139"/>
      <c r="G7" s="139"/>
      <c r="H7" s="139"/>
      <c r="I7" s="140"/>
      <c r="J7" s="140"/>
      <c r="K7" s="19"/>
      <c r="L7" s="140" t="s">
        <v>8</v>
      </c>
      <c r="M7" s="140"/>
      <c r="N7" s="135">
        <v>17</v>
      </c>
      <c r="O7" s="135"/>
      <c r="P7" s="19" t="s">
        <v>9</v>
      </c>
      <c r="Q7" s="135">
        <v>3</v>
      </c>
      <c r="R7" s="135"/>
      <c r="S7" s="19" t="s">
        <v>10</v>
      </c>
      <c r="T7" s="135">
        <v>15</v>
      </c>
      <c r="U7" s="135"/>
      <c r="V7" s="19" t="s">
        <v>11</v>
      </c>
      <c r="W7" s="19"/>
      <c r="X7" s="19"/>
      <c r="Y7" s="143" t="s">
        <v>70</v>
      </c>
      <c r="Z7" s="143"/>
      <c r="AA7" s="143"/>
      <c r="AB7" s="143"/>
      <c r="AC7" s="143"/>
      <c r="AD7" s="143"/>
      <c r="AE7" s="143"/>
      <c r="AF7" s="143"/>
      <c r="AG7" s="144" t="s">
        <v>71</v>
      </c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9"/>
      <c r="BB7" s="19"/>
      <c r="BC7" s="19"/>
      <c r="BD7" s="19"/>
      <c r="BE7" s="19"/>
      <c r="BF7" s="23"/>
    </row>
    <row r="8" spans="1:58" ht="21" customHeight="1">
      <c r="A8" s="141" t="s">
        <v>12</v>
      </c>
      <c r="B8" s="142"/>
      <c r="C8" s="142"/>
      <c r="D8" s="142"/>
      <c r="E8" s="142"/>
      <c r="F8" s="142"/>
      <c r="G8" s="146">
        <v>10000</v>
      </c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9" t="s">
        <v>13</v>
      </c>
      <c r="W8" s="19"/>
      <c r="X8" s="19"/>
      <c r="Y8" s="19" t="s">
        <v>14</v>
      </c>
      <c r="Z8" s="136" t="s">
        <v>15</v>
      </c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7"/>
      <c r="AL8" s="176">
        <v>65</v>
      </c>
      <c r="AM8" s="176"/>
      <c r="AN8" s="176"/>
      <c r="AO8" s="24" t="s">
        <v>16</v>
      </c>
      <c r="AP8" s="19" t="s">
        <v>17</v>
      </c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23"/>
    </row>
    <row r="9" spans="1:58" ht="21" customHeight="1">
      <c r="A9" s="141" t="s">
        <v>18</v>
      </c>
      <c r="B9" s="142"/>
      <c r="C9" s="142"/>
      <c r="D9" s="142"/>
      <c r="E9" s="142"/>
      <c r="F9" s="142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23"/>
    </row>
    <row r="10" spans="1:58" ht="21" customHeight="1">
      <c r="A10" s="9"/>
      <c r="B10" s="11" t="s">
        <v>51</v>
      </c>
      <c r="C10" s="11"/>
      <c r="D10" s="11"/>
      <c r="E10" s="10"/>
      <c r="F10" s="10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76" t="s">
        <v>63</v>
      </c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76" t="s">
        <v>108</v>
      </c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23"/>
    </row>
    <row r="11" spans="1:58" ht="21" customHeight="1">
      <c r="A11" s="9"/>
      <c r="B11" s="11" t="s">
        <v>52</v>
      </c>
      <c r="C11" s="11"/>
      <c r="D11" s="11"/>
      <c r="E11" s="10"/>
      <c r="F11" s="10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 t="s">
        <v>58</v>
      </c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76" t="s">
        <v>105</v>
      </c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23"/>
    </row>
    <row r="12" spans="1:58" ht="21" customHeight="1">
      <c r="A12" s="9"/>
      <c r="B12" s="11" t="s">
        <v>53</v>
      </c>
      <c r="C12" s="11"/>
      <c r="D12" s="11"/>
      <c r="E12" s="10"/>
      <c r="F12" s="10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 t="s">
        <v>59</v>
      </c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76" t="s">
        <v>107</v>
      </c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23"/>
    </row>
    <row r="13" spans="1:58" ht="21" customHeight="1">
      <c r="A13" s="9"/>
      <c r="B13" s="11" t="s">
        <v>54</v>
      </c>
      <c r="C13" s="11"/>
      <c r="D13" s="11"/>
      <c r="E13" s="10"/>
      <c r="F13" s="1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 t="s">
        <v>64</v>
      </c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76" t="s">
        <v>106</v>
      </c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23"/>
    </row>
    <row r="14" spans="1:58" ht="21" customHeight="1">
      <c r="A14" s="9"/>
      <c r="B14" s="11" t="s">
        <v>55</v>
      </c>
      <c r="C14" s="11"/>
      <c r="D14" s="11"/>
      <c r="E14" s="10"/>
      <c r="F14" s="10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 t="s">
        <v>60</v>
      </c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 t="s">
        <v>66</v>
      </c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23"/>
    </row>
    <row r="15" spans="1:58" ht="21" customHeight="1">
      <c r="A15" s="9"/>
      <c r="B15" s="11" t="s">
        <v>56</v>
      </c>
      <c r="C15" s="11"/>
      <c r="D15" s="11"/>
      <c r="E15" s="10"/>
      <c r="F15" s="10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 t="s">
        <v>61</v>
      </c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23"/>
    </row>
    <row r="16" spans="1:58" ht="21" customHeight="1">
      <c r="A16" s="9"/>
      <c r="B16" s="11" t="s">
        <v>57</v>
      </c>
      <c r="C16" s="11"/>
      <c r="D16" s="11"/>
      <c r="E16" s="10"/>
      <c r="F16" s="10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 t="s">
        <v>65</v>
      </c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23"/>
    </row>
    <row r="17" spans="1:58" ht="21" customHeight="1">
      <c r="A17" s="162" t="s">
        <v>72</v>
      </c>
      <c r="B17" s="163"/>
      <c r="C17" s="163"/>
      <c r="D17" s="163"/>
      <c r="E17" s="163"/>
      <c r="F17" s="163"/>
      <c r="G17" s="19"/>
      <c r="H17" s="19"/>
      <c r="I17" s="19"/>
      <c r="J17" s="19"/>
      <c r="K17" s="19"/>
      <c r="L17" s="19"/>
      <c r="M17" s="19"/>
      <c r="N17" s="22"/>
      <c r="O17" s="25"/>
      <c r="P17" s="17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7"/>
      <c r="AU17" s="28"/>
      <c r="AV17" s="28"/>
      <c r="AW17" s="28"/>
      <c r="AX17" s="28"/>
      <c r="AY17" s="28"/>
      <c r="AZ17" s="28"/>
      <c r="BA17" s="28"/>
      <c r="BB17" s="19"/>
      <c r="BC17" s="54"/>
      <c r="BD17" s="19"/>
      <c r="BE17" s="19"/>
      <c r="BF17" s="23"/>
    </row>
    <row r="18" spans="1:58" ht="21" customHeight="1">
      <c r="A18" s="18"/>
      <c r="B18" s="150" t="s">
        <v>19</v>
      </c>
      <c r="C18" s="150"/>
      <c r="D18" s="155" t="s">
        <v>92</v>
      </c>
      <c r="E18" s="156"/>
      <c r="F18" s="156"/>
      <c r="G18" s="156"/>
      <c r="H18" s="156"/>
      <c r="I18" s="156"/>
      <c r="J18" s="157"/>
      <c r="K18" s="149" t="s">
        <v>73</v>
      </c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9"/>
      <c r="AA18" s="179" t="s">
        <v>74</v>
      </c>
      <c r="AB18" s="179"/>
      <c r="AC18" s="182" t="s">
        <v>93</v>
      </c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175" t="s">
        <v>73</v>
      </c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1"/>
      <c r="BF18" s="23"/>
    </row>
    <row r="19" spans="1:58" ht="21" customHeight="1">
      <c r="A19" s="18"/>
      <c r="B19" s="150"/>
      <c r="C19" s="150"/>
      <c r="D19" s="158"/>
      <c r="E19" s="159"/>
      <c r="F19" s="159"/>
      <c r="G19" s="159"/>
      <c r="H19" s="159"/>
      <c r="I19" s="159"/>
      <c r="J19" s="160"/>
      <c r="K19" s="148" t="s">
        <v>112</v>
      </c>
      <c r="L19" s="149"/>
      <c r="M19" s="149"/>
      <c r="N19" s="149"/>
      <c r="O19" s="149"/>
      <c r="P19" s="148" t="s">
        <v>114</v>
      </c>
      <c r="Q19" s="149"/>
      <c r="R19" s="149"/>
      <c r="S19" s="149"/>
      <c r="T19" s="149"/>
      <c r="U19" s="148" t="s">
        <v>116</v>
      </c>
      <c r="V19" s="149"/>
      <c r="W19" s="149"/>
      <c r="X19" s="149"/>
      <c r="Y19" s="149"/>
      <c r="Z19" s="19"/>
      <c r="AA19" s="179"/>
      <c r="AB19" s="179"/>
      <c r="AC19" s="97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147" t="s">
        <v>112</v>
      </c>
      <c r="AR19" s="85"/>
      <c r="AS19" s="85"/>
      <c r="AT19" s="85"/>
      <c r="AU19" s="85"/>
      <c r="AV19" s="147" t="s">
        <v>114</v>
      </c>
      <c r="AW19" s="85"/>
      <c r="AX19" s="85"/>
      <c r="AY19" s="85"/>
      <c r="AZ19" s="85"/>
      <c r="BA19" s="147" t="s">
        <v>116</v>
      </c>
      <c r="BB19" s="85"/>
      <c r="BC19" s="85"/>
      <c r="BD19" s="85"/>
      <c r="BE19" s="85"/>
      <c r="BF19" s="23"/>
    </row>
    <row r="20" spans="1:58" ht="21" customHeight="1">
      <c r="A20" s="18"/>
      <c r="B20" s="150"/>
      <c r="C20" s="150"/>
      <c r="D20" s="164" t="s">
        <v>20</v>
      </c>
      <c r="E20" s="164"/>
      <c r="F20" s="164"/>
      <c r="G20" s="164"/>
      <c r="H20" s="164"/>
      <c r="I20" s="164"/>
      <c r="J20" s="164"/>
      <c r="K20" s="118">
        <v>165316088</v>
      </c>
      <c r="L20" s="118"/>
      <c r="M20" s="118"/>
      <c r="N20" s="118"/>
      <c r="O20" s="118"/>
      <c r="P20" s="118">
        <v>152088441</v>
      </c>
      <c r="Q20" s="118"/>
      <c r="R20" s="118"/>
      <c r="S20" s="118"/>
      <c r="T20" s="118"/>
      <c r="U20" s="118">
        <v>171675565</v>
      </c>
      <c r="V20" s="118"/>
      <c r="W20" s="118"/>
      <c r="X20" s="118"/>
      <c r="Y20" s="118"/>
      <c r="Z20" s="19"/>
      <c r="AA20" s="179"/>
      <c r="AB20" s="179"/>
      <c r="AC20" s="165" t="s">
        <v>75</v>
      </c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7"/>
      <c r="AQ20" s="121">
        <v>416239679</v>
      </c>
      <c r="AR20" s="177"/>
      <c r="AS20" s="177"/>
      <c r="AT20" s="177"/>
      <c r="AU20" s="178"/>
      <c r="AV20" s="121">
        <v>439944017</v>
      </c>
      <c r="AW20" s="177"/>
      <c r="AX20" s="177"/>
      <c r="AY20" s="177"/>
      <c r="AZ20" s="178"/>
      <c r="BA20" s="121">
        <v>471606968</v>
      </c>
      <c r="BB20" s="177"/>
      <c r="BC20" s="177"/>
      <c r="BD20" s="177"/>
      <c r="BE20" s="178"/>
      <c r="BF20" s="23"/>
    </row>
    <row r="21" spans="1:58" ht="21" customHeight="1">
      <c r="A21" s="18"/>
      <c r="B21" s="150"/>
      <c r="C21" s="150"/>
      <c r="D21" s="161" t="s">
        <v>21</v>
      </c>
      <c r="E21" s="161"/>
      <c r="F21" s="161"/>
      <c r="G21" s="161"/>
      <c r="H21" s="161"/>
      <c r="I21" s="161"/>
      <c r="J21" s="161"/>
      <c r="K21" s="118">
        <v>92648621</v>
      </c>
      <c r="L21" s="118"/>
      <c r="M21" s="118"/>
      <c r="N21" s="118"/>
      <c r="O21" s="118"/>
      <c r="P21" s="118">
        <v>79090504</v>
      </c>
      <c r="Q21" s="118"/>
      <c r="R21" s="118"/>
      <c r="S21" s="118"/>
      <c r="T21" s="118"/>
      <c r="U21" s="118">
        <v>98458476</v>
      </c>
      <c r="V21" s="118"/>
      <c r="W21" s="118"/>
      <c r="X21" s="118"/>
      <c r="Y21" s="118"/>
      <c r="Z21" s="19"/>
      <c r="AA21" s="179"/>
      <c r="AB21" s="179"/>
      <c r="AC21" s="168" t="s">
        <v>113</v>
      </c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70"/>
      <c r="AQ21" s="172">
        <v>171388856</v>
      </c>
      <c r="AR21" s="173"/>
      <c r="AS21" s="173"/>
      <c r="AT21" s="173"/>
      <c r="AU21" s="174"/>
      <c r="AV21" s="172">
        <v>167610094</v>
      </c>
      <c r="AW21" s="173"/>
      <c r="AX21" s="173"/>
      <c r="AY21" s="173"/>
      <c r="AZ21" s="174"/>
      <c r="BA21" s="172">
        <v>172499262</v>
      </c>
      <c r="BB21" s="173"/>
      <c r="BC21" s="173"/>
      <c r="BD21" s="173"/>
      <c r="BE21" s="174"/>
      <c r="BF21" s="23"/>
    </row>
    <row r="22" spans="1:58" ht="21" customHeight="1">
      <c r="A22" s="18"/>
      <c r="B22" s="150"/>
      <c r="C22" s="150"/>
      <c r="D22" s="161" t="s">
        <v>38</v>
      </c>
      <c r="E22" s="161"/>
      <c r="F22" s="161"/>
      <c r="G22" s="161"/>
      <c r="H22" s="161"/>
      <c r="I22" s="161"/>
      <c r="J22" s="161"/>
      <c r="K22" s="154">
        <v>0</v>
      </c>
      <c r="L22" s="154"/>
      <c r="M22" s="154"/>
      <c r="N22" s="154"/>
      <c r="O22" s="154"/>
      <c r="P22" s="154">
        <v>0</v>
      </c>
      <c r="Q22" s="154"/>
      <c r="R22" s="154"/>
      <c r="S22" s="154"/>
      <c r="T22" s="154"/>
      <c r="U22" s="154">
        <v>0</v>
      </c>
      <c r="V22" s="154"/>
      <c r="W22" s="154"/>
      <c r="X22" s="154"/>
      <c r="Y22" s="154"/>
      <c r="Z22" s="19"/>
      <c r="AA22" s="179"/>
      <c r="AB22" s="179"/>
      <c r="AC22" s="171" t="s">
        <v>22</v>
      </c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70"/>
      <c r="AQ22" s="124">
        <v>12010817</v>
      </c>
      <c r="AR22" s="125"/>
      <c r="AS22" s="125"/>
      <c r="AT22" s="125"/>
      <c r="AU22" s="126"/>
      <c r="AV22" s="124">
        <v>-5915954</v>
      </c>
      <c r="AW22" s="125"/>
      <c r="AX22" s="125"/>
      <c r="AY22" s="125"/>
      <c r="AZ22" s="126"/>
      <c r="BA22" s="124">
        <v>2039105</v>
      </c>
      <c r="BB22" s="125"/>
      <c r="BC22" s="125"/>
      <c r="BD22" s="125"/>
      <c r="BE22" s="126"/>
      <c r="BF22" s="23"/>
    </row>
    <row r="23" spans="1:58" ht="21" customHeight="1">
      <c r="A23" s="18"/>
      <c r="B23" s="150"/>
      <c r="C23" s="150"/>
      <c r="D23" s="161" t="s">
        <v>76</v>
      </c>
      <c r="E23" s="161"/>
      <c r="F23" s="161"/>
      <c r="G23" s="161"/>
      <c r="H23" s="161"/>
      <c r="I23" s="161"/>
      <c r="J23" s="161"/>
      <c r="K23" s="118">
        <v>72667467</v>
      </c>
      <c r="L23" s="118"/>
      <c r="M23" s="118"/>
      <c r="N23" s="118"/>
      <c r="O23" s="118"/>
      <c r="P23" s="118">
        <v>72997937</v>
      </c>
      <c r="Q23" s="118"/>
      <c r="R23" s="118"/>
      <c r="S23" s="118"/>
      <c r="T23" s="118"/>
      <c r="U23" s="118">
        <v>73217089</v>
      </c>
      <c r="V23" s="118"/>
      <c r="W23" s="118"/>
      <c r="X23" s="118"/>
      <c r="Y23" s="118"/>
      <c r="Z23" s="19"/>
      <c r="AA23" s="179"/>
      <c r="AB23" s="179"/>
      <c r="AC23" s="171" t="s">
        <v>77</v>
      </c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27">
        <v>513621</v>
      </c>
      <c r="AR23" s="128"/>
      <c r="AS23" s="128"/>
      <c r="AT23" s="128"/>
      <c r="AU23" s="128"/>
      <c r="AV23" s="127">
        <v>430470</v>
      </c>
      <c r="AW23" s="128"/>
      <c r="AX23" s="128"/>
      <c r="AY23" s="128"/>
      <c r="AZ23" s="128"/>
      <c r="BA23" s="127">
        <v>319152</v>
      </c>
      <c r="BB23" s="128"/>
      <c r="BC23" s="128"/>
      <c r="BD23" s="128"/>
      <c r="BE23" s="128"/>
      <c r="BF23" s="23"/>
    </row>
    <row r="24" spans="1:58" ht="21" customHeight="1">
      <c r="A24" s="18"/>
      <c r="B24" s="150"/>
      <c r="C24" s="150"/>
      <c r="D24" s="151" t="s">
        <v>78</v>
      </c>
      <c r="E24" s="152"/>
      <c r="F24" s="152"/>
      <c r="G24" s="152"/>
      <c r="H24" s="152"/>
      <c r="I24" s="152"/>
      <c r="J24" s="153"/>
      <c r="K24" s="121">
        <v>0</v>
      </c>
      <c r="L24" s="122"/>
      <c r="M24" s="122"/>
      <c r="N24" s="122"/>
      <c r="O24" s="123"/>
      <c r="P24" s="121">
        <v>0</v>
      </c>
      <c r="Q24" s="122"/>
      <c r="R24" s="122"/>
      <c r="S24" s="122"/>
      <c r="T24" s="123"/>
      <c r="U24" s="121">
        <v>0</v>
      </c>
      <c r="V24" s="122"/>
      <c r="W24" s="122"/>
      <c r="X24" s="122"/>
      <c r="Y24" s="123"/>
      <c r="Z24" s="19"/>
      <c r="AA24" s="179"/>
      <c r="AB24" s="179"/>
      <c r="AC24" s="180" t="s">
        <v>79</v>
      </c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27">
        <v>6406033</v>
      </c>
      <c r="AR24" s="128"/>
      <c r="AS24" s="128"/>
      <c r="AT24" s="128"/>
      <c r="AU24" s="128"/>
      <c r="AV24" s="127">
        <v>7908861</v>
      </c>
      <c r="AW24" s="128"/>
      <c r="AX24" s="128"/>
      <c r="AY24" s="128"/>
      <c r="AZ24" s="128"/>
      <c r="BA24" s="127">
        <v>7806258</v>
      </c>
      <c r="BB24" s="128"/>
      <c r="BC24" s="128"/>
      <c r="BD24" s="128"/>
      <c r="BE24" s="128"/>
      <c r="BF24" s="23"/>
    </row>
    <row r="25" spans="1:58" ht="21" customHeight="1">
      <c r="A25" s="2" t="s">
        <v>117</v>
      </c>
      <c r="B25" s="30"/>
      <c r="C25" s="30"/>
      <c r="D25" s="31"/>
      <c r="E25" s="31"/>
      <c r="F25" s="31"/>
      <c r="G25" s="31"/>
      <c r="H25" s="31"/>
      <c r="I25" s="31"/>
      <c r="J25" s="31"/>
      <c r="K25" s="32"/>
      <c r="L25" s="32"/>
      <c r="M25" s="32"/>
      <c r="N25" s="32"/>
      <c r="O25" s="32"/>
      <c r="P25" s="33"/>
      <c r="Q25" s="33"/>
      <c r="R25" s="33"/>
      <c r="S25" s="33"/>
      <c r="T25" s="33"/>
      <c r="U25" s="16"/>
      <c r="V25" s="16"/>
      <c r="W25" s="16"/>
      <c r="X25" s="16"/>
      <c r="Y25" s="16"/>
      <c r="Z25" s="19"/>
      <c r="AA25" s="34"/>
      <c r="AB25" s="34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6"/>
      <c r="AS25" s="36"/>
      <c r="AT25" s="36"/>
      <c r="AU25" s="36"/>
      <c r="AV25" s="36"/>
      <c r="AW25" s="33"/>
      <c r="AX25" s="33"/>
      <c r="AY25" s="33"/>
      <c r="AZ25" s="33"/>
      <c r="BA25" s="16"/>
      <c r="BB25" s="19"/>
      <c r="BC25" s="49"/>
      <c r="BD25" s="49"/>
      <c r="BE25" s="19"/>
      <c r="BF25" s="23"/>
    </row>
    <row r="26" spans="1:58" ht="21" customHeight="1">
      <c r="A26" s="18"/>
      <c r="B26" s="114" t="s">
        <v>45</v>
      </c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33" t="s">
        <v>46</v>
      </c>
      <c r="P26" s="115"/>
      <c r="Q26" s="115"/>
      <c r="R26" s="115"/>
      <c r="S26" s="134"/>
      <c r="T26" s="119" t="s">
        <v>39</v>
      </c>
      <c r="U26" s="120"/>
      <c r="V26" s="120"/>
      <c r="W26" s="120"/>
      <c r="X26" s="120"/>
      <c r="Y26" s="120"/>
      <c r="Z26" s="120"/>
      <c r="AA26" s="120"/>
      <c r="AB26" s="120"/>
      <c r="AC26" s="120"/>
      <c r="AD26" s="114" t="s">
        <v>48</v>
      </c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33" t="s">
        <v>47</v>
      </c>
      <c r="AR26" s="115"/>
      <c r="AS26" s="115"/>
      <c r="AT26" s="115"/>
      <c r="AU26" s="134"/>
      <c r="AV26" s="129" t="s">
        <v>40</v>
      </c>
      <c r="AW26" s="130"/>
      <c r="AX26" s="130"/>
      <c r="AY26" s="130"/>
      <c r="AZ26" s="130"/>
      <c r="BA26" s="130"/>
      <c r="BB26" s="131"/>
      <c r="BC26" s="132"/>
      <c r="BD26" s="19"/>
      <c r="BE26" s="19"/>
      <c r="BF26" s="23"/>
    </row>
    <row r="27" spans="1:58" ht="21" customHeight="1">
      <c r="A27" s="18"/>
      <c r="B27" s="116" t="s">
        <v>118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203">
        <v>62.5</v>
      </c>
      <c r="P27" s="204"/>
      <c r="Q27" s="204"/>
      <c r="R27" s="204"/>
      <c r="S27" s="205"/>
      <c r="T27" s="222">
        <v>3420</v>
      </c>
      <c r="U27" s="223"/>
      <c r="V27" s="223"/>
      <c r="W27" s="223"/>
      <c r="X27" s="223"/>
      <c r="Y27" s="223"/>
      <c r="Z27" s="223"/>
      <c r="AA27" s="223"/>
      <c r="AB27" s="223"/>
      <c r="AC27" s="223"/>
      <c r="AD27" s="116" t="s">
        <v>119</v>
      </c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1">
        <v>54.8</v>
      </c>
      <c r="AR27" s="112"/>
      <c r="AS27" s="112"/>
      <c r="AT27" s="112"/>
      <c r="AU27" s="113"/>
      <c r="AV27" s="224">
        <v>1420</v>
      </c>
      <c r="AW27" s="225"/>
      <c r="AX27" s="225"/>
      <c r="AY27" s="225"/>
      <c r="AZ27" s="225"/>
      <c r="BA27" s="225"/>
      <c r="BB27" s="226"/>
      <c r="BC27" s="227"/>
      <c r="BD27" s="19"/>
      <c r="BE27" s="19"/>
      <c r="BF27" s="23"/>
    </row>
    <row r="28" spans="1:58" ht="21" customHeight="1">
      <c r="A28" s="4" t="s">
        <v>41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37"/>
      <c r="Q28" s="15"/>
      <c r="R28" s="15"/>
      <c r="S28" s="15"/>
      <c r="T28" s="15"/>
      <c r="U28" s="15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23"/>
    </row>
    <row r="29" spans="1:58" ht="21" customHeight="1">
      <c r="A29" s="18"/>
      <c r="B29" s="38" t="s">
        <v>80</v>
      </c>
      <c r="C29" s="19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1"/>
      <c r="Q29" s="15"/>
      <c r="R29" s="15"/>
      <c r="S29" s="15"/>
      <c r="T29" s="15"/>
      <c r="U29" s="15"/>
      <c r="V29" s="19"/>
      <c r="W29" s="19"/>
      <c r="X29" s="19"/>
      <c r="Y29" s="19"/>
      <c r="Z29" s="19"/>
      <c r="AA29" s="39"/>
      <c r="AB29" s="39"/>
      <c r="AC29" s="39"/>
      <c r="AD29" s="39"/>
      <c r="AE29" s="39"/>
      <c r="AF29" s="12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12"/>
      <c r="BB29" s="19"/>
      <c r="BC29" s="19"/>
      <c r="BD29" s="19"/>
      <c r="BE29" s="19"/>
      <c r="BF29" s="23"/>
    </row>
    <row r="30" spans="1:58" ht="21" customHeight="1">
      <c r="A30" s="18"/>
      <c r="B30" s="102" t="s">
        <v>93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4"/>
      <c r="P30" s="194" t="s">
        <v>81</v>
      </c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88" t="s">
        <v>101</v>
      </c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90"/>
      <c r="BD30" s="19"/>
      <c r="BE30" s="19"/>
      <c r="BF30" s="23"/>
    </row>
    <row r="31" spans="1:58" ht="21" customHeight="1">
      <c r="A31" s="18"/>
      <c r="B31" s="105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7"/>
      <c r="P31" s="84" t="s">
        <v>112</v>
      </c>
      <c r="Q31" s="85"/>
      <c r="R31" s="85"/>
      <c r="S31" s="85"/>
      <c r="T31" s="85"/>
      <c r="U31" s="84" t="s">
        <v>114</v>
      </c>
      <c r="V31" s="85"/>
      <c r="W31" s="85"/>
      <c r="X31" s="85"/>
      <c r="Y31" s="85"/>
      <c r="Z31" s="85"/>
      <c r="AA31" s="84" t="s">
        <v>116</v>
      </c>
      <c r="AB31" s="85"/>
      <c r="AC31" s="85"/>
      <c r="AD31" s="85"/>
      <c r="AE31" s="85"/>
      <c r="AF31" s="97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9"/>
      <c r="BD31" s="19"/>
      <c r="BE31" s="19"/>
      <c r="BF31" s="23"/>
    </row>
    <row r="32" spans="1:58" ht="21" customHeight="1">
      <c r="A32" s="18"/>
      <c r="B32" s="29" t="s">
        <v>23</v>
      </c>
      <c r="C32" s="202" t="s">
        <v>24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77">
        <v>0</v>
      </c>
      <c r="Q32" s="78"/>
      <c r="R32" s="78"/>
      <c r="S32" s="78"/>
      <c r="T32" s="78"/>
      <c r="U32" s="77">
        <v>0</v>
      </c>
      <c r="V32" s="78"/>
      <c r="W32" s="78"/>
      <c r="X32" s="78"/>
      <c r="Y32" s="78"/>
      <c r="Z32" s="78"/>
      <c r="AA32" s="77">
        <v>0</v>
      </c>
      <c r="AB32" s="78"/>
      <c r="AC32" s="78"/>
      <c r="AD32" s="78"/>
      <c r="AE32" s="78"/>
      <c r="AF32" s="79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1"/>
      <c r="BD32" s="19"/>
      <c r="BE32" s="19"/>
      <c r="BF32" s="23"/>
    </row>
    <row r="33" spans="1:58" ht="21" customHeight="1">
      <c r="A33" s="18"/>
      <c r="B33" s="29" t="s">
        <v>25</v>
      </c>
      <c r="C33" s="100" t="s">
        <v>26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77">
        <v>0</v>
      </c>
      <c r="Q33" s="78"/>
      <c r="R33" s="78"/>
      <c r="S33" s="78"/>
      <c r="T33" s="78"/>
      <c r="U33" s="77">
        <v>0</v>
      </c>
      <c r="V33" s="78"/>
      <c r="W33" s="78"/>
      <c r="X33" s="78"/>
      <c r="Y33" s="78"/>
      <c r="Z33" s="78"/>
      <c r="AA33" s="77">
        <v>0</v>
      </c>
      <c r="AB33" s="78"/>
      <c r="AC33" s="78"/>
      <c r="AD33" s="78"/>
      <c r="AE33" s="78"/>
      <c r="AF33" s="79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1"/>
      <c r="BD33" s="19"/>
      <c r="BE33" s="19"/>
      <c r="BF33" s="23"/>
    </row>
    <row r="34" spans="1:58" ht="21" customHeight="1">
      <c r="A34" s="18"/>
      <c r="B34" s="29" t="s">
        <v>82</v>
      </c>
      <c r="C34" s="189" t="s">
        <v>28</v>
      </c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77">
        <v>0</v>
      </c>
      <c r="Q34" s="78"/>
      <c r="R34" s="78"/>
      <c r="S34" s="78"/>
      <c r="T34" s="78"/>
      <c r="U34" s="77">
        <v>0</v>
      </c>
      <c r="V34" s="78"/>
      <c r="W34" s="78"/>
      <c r="X34" s="78"/>
      <c r="Y34" s="78"/>
      <c r="Z34" s="78"/>
      <c r="AA34" s="77">
        <v>0</v>
      </c>
      <c r="AB34" s="78"/>
      <c r="AC34" s="78"/>
      <c r="AD34" s="78"/>
      <c r="AE34" s="78"/>
      <c r="AF34" s="79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1"/>
      <c r="BD34" s="19"/>
      <c r="BE34" s="19"/>
      <c r="BF34" s="23"/>
    </row>
    <row r="35" spans="1:58" ht="21" customHeight="1">
      <c r="A35" s="18"/>
      <c r="B35" s="29" t="s">
        <v>83</v>
      </c>
      <c r="C35" s="100" t="s">
        <v>62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77">
        <v>0</v>
      </c>
      <c r="Q35" s="78"/>
      <c r="R35" s="78"/>
      <c r="S35" s="78"/>
      <c r="T35" s="78"/>
      <c r="U35" s="77">
        <v>0</v>
      </c>
      <c r="V35" s="78"/>
      <c r="W35" s="78"/>
      <c r="X35" s="78"/>
      <c r="Y35" s="78"/>
      <c r="Z35" s="78"/>
      <c r="AA35" s="77">
        <v>0</v>
      </c>
      <c r="AB35" s="78"/>
      <c r="AC35" s="78"/>
      <c r="AD35" s="78"/>
      <c r="AE35" s="78"/>
      <c r="AF35" s="79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1"/>
      <c r="BD35" s="19"/>
      <c r="BE35" s="19"/>
      <c r="BF35" s="23"/>
    </row>
    <row r="36" spans="1:58" ht="21" customHeight="1">
      <c r="A36" s="18"/>
      <c r="B36" s="175" t="s">
        <v>97</v>
      </c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4"/>
      <c r="P36" s="77">
        <f>SUM(P32:S35)</f>
        <v>0</v>
      </c>
      <c r="Q36" s="78"/>
      <c r="R36" s="78"/>
      <c r="S36" s="78"/>
      <c r="T36" s="78"/>
      <c r="U36" s="77">
        <f>SUM(Y32:AB35)</f>
        <v>0</v>
      </c>
      <c r="V36" s="78"/>
      <c r="W36" s="78"/>
      <c r="X36" s="78"/>
      <c r="Y36" s="78"/>
      <c r="Z36" s="78"/>
      <c r="AA36" s="77">
        <f>SUM(AD32:AG35)</f>
        <v>0</v>
      </c>
      <c r="AB36" s="78"/>
      <c r="AC36" s="78"/>
      <c r="AD36" s="78"/>
      <c r="AE36" s="78"/>
      <c r="AF36" s="79" t="s">
        <v>94</v>
      </c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1"/>
      <c r="BD36" s="19"/>
      <c r="BE36" s="19"/>
      <c r="BF36" s="23"/>
    </row>
    <row r="37" spans="1:58" ht="21" customHeight="1">
      <c r="A37" s="18"/>
      <c r="B37" s="41" t="s">
        <v>84</v>
      </c>
      <c r="C37" s="187" t="s">
        <v>29</v>
      </c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77">
        <v>0</v>
      </c>
      <c r="Q37" s="78"/>
      <c r="R37" s="78"/>
      <c r="S37" s="78"/>
      <c r="T37" s="78"/>
      <c r="U37" s="77">
        <v>0</v>
      </c>
      <c r="V37" s="78"/>
      <c r="W37" s="78"/>
      <c r="X37" s="78"/>
      <c r="Y37" s="78"/>
      <c r="Z37" s="78"/>
      <c r="AA37" s="77">
        <v>0</v>
      </c>
      <c r="AB37" s="78"/>
      <c r="AC37" s="78"/>
      <c r="AD37" s="78"/>
      <c r="AE37" s="78"/>
      <c r="AF37" s="79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1"/>
      <c r="BD37" s="19"/>
      <c r="BE37" s="19"/>
      <c r="BF37" s="23"/>
    </row>
    <row r="38" spans="1:58" ht="21" customHeight="1">
      <c r="A38" s="18"/>
      <c r="B38" s="41" t="s">
        <v>85</v>
      </c>
      <c r="C38" s="187" t="s">
        <v>86</v>
      </c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77">
        <v>0</v>
      </c>
      <c r="Q38" s="78"/>
      <c r="R38" s="78"/>
      <c r="S38" s="78"/>
      <c r="T38" s="78"/>
      <c r="U38" s="77">
        <v>0</v>
      </c>
      <c r="V38" s="78"/>
      <c r="W38" s="78"/>
      <c r="X38" s="78"/>
      <c r="Y38" s="78"/>
      <c r="Z38" s="78"/>
      <c r="AA38" s="77">
        <v>0</v>
      </c>
      <c r="AB38" s="78"/>
      <c r="AC38" s="78"/>
      <c r="AD38" s="78"/>
      <c r="AE38" s="78"/>
      <c r="AF38" s="79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1"/>
      <c r="BD38" s="19"/>
      <c r="BE38" s="19"/>
      <c r="BF38" s="23"/>
    </row>
    <row r="39" spans="1:58" ht="21" customHeight="1" thickBot="1">
      <c r="A39" s="18"/>
      <c r="B39" s="175" t="s">
        <v>97</v>
      </c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4"/>
      <c r="P39" s="82">
        <f>SUM(P37:S38)</f>
        <v>0</v>
      </c>
      <c r="Q39" s="83"/>
      <c r="R39" s="83"/>
      <c r="S39" s="83"/>
      <c r="T39" s="83"/>
      <c r="U39" s="82">
        <f>SUM(Y37:AB38)</f>
        <v>0</v>
      </c>
      <c r="V39" s="83"/>
      <c r="W39" s="83"/>
      <c r="X39" s="83"/>
      <c r="Y39" s="83"/>
      <c r="Z39" s="83"/>
      <c r="AA39" s="82">
        <f>SUM(AD37:AG38)</f>
        <v>0</v>
      </c>
      <c r="AB39" s="83"/>
      <c r="AC39" s="83"/>
      <c r="AD39" s="83"/>
      <c r="AE39" s="83"/>
      <c r="AF39" s="88" t="s">
        <v>95</v>
      </c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90"/>
      <c r="BD39" s="19"/>
      <c r="BE39" s="19"/>
      <c r="BF39" s="23"/>
    </row>
    <row r="40" spans="1:58" ht="21" customHeight="1" thickTop="1">
      <c r="A40" s="18"/>
      <c r="B40" s="108" t="s">
        <v>99</v>
      </c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10"/>
      <c r="P40" s="86">
        <f>P36+P39</f>
        <v>0</v>
      </c>
      <c r="Q40" s="87"/>
      <c r="R40" s="87"/>
      <c r="S40" s="87"/>
      <c r="T40" s="87"/>
      <c r="U40" s="86">
        <f>U36+U39</f>
        <v>0</v>
      </c>
      <c r="V40" s="87"/>
      <c r="W40" s="87"/>
      <c r="X40" s="87"/>
      <c r="Y40" s="87"/>
      <c r="Z40" s="87"/>
      <c r="AA40" s="86">
        <f>AA36+AA39</f>
        <v>0</v>
      </c>
      <c r="AB40" s="87"/>
      <c r="AC40" s="87"/>
      <c r="AD40" s="87"/>
      <c r="AE40" s="87"/>
      <c r="AF40" s="91" t="s">
        <v>96</v>
      </c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3"/>
      <c r="BD40" s="19"/>
      <c r="BE40" s="19"/>
      <c r="BF40" s="23"/>
    </row>
    <row r="41" spans="1:58" ht="21" customHeight="1">
      <c r="A41" s="18"/>
      <c r="B41" s="16"/>
      <c r="C41" s="16"/>
      <c r="D41" s="16"/>
      <c r="E41" s="16"/>
      <c r="F41" s="16"/>
      <c r="G41" s="40"/>
      <c r="H41" s="40"/>
      <c r="I41" s="40"/>
      <c r="J41" s="40"/>
      <c r="K41" s="40"/>
      <c r="L41" s="16"/>
      <c r="M41" s="16"/>
      <c r="N41" s="16"/>
      <c r="O41" s="16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3"/>
      <c r="AB41" s="43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5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19"/>
      <c r="BC41" s="19"/>
      <c r="BD41" s="19"/>
      <c r="BE41" s="19"/>
      <c r="BF41" s="23"/>
    </row>
    <row r="42" spans="1:58" ht="21" customHeight="1">
      <c r="A42" s="18"/>
      <c r="B42" s="212" t="s">
        <v>109</v>
      </c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4"/>
      <c r="P42" s="191">
        <v>157170006</v>
      </c>
      <c r="Q42" s="192"/>
      <c r="R42" s="192"/>
      <c r="S42" s="192"/>
      <c r="T42" s="192"/>
      <c r="U42" s="219">
        <v>161264953</v>
      </c>
      <c r="V42" s="192"/>
      <c r="W42" s="192"/>
      <c r="X42" s="192"/>
      <c r="Y42" s="192"/>
      <c r="Z42" s="208"/>
      <c r="AA42" s="219">
        <f>130261600+13747320+19781100</f>
        <v>163790020</v>
      </c>
      <c r="AB42" s="220"/>
      <c r="AC42" s="220"/>
      <c r="AD42" s="220"/>
      <c r="AE42" s="221"/>
      <c r="AF42" s="94" t="s">
        <v>110</v>
      </c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6"/>
      <c r="BD42" s="19"/>
      <c r="BE42" s="19"/>
      <c r="BF42" s="23"/>
    </row>
    <row r="43" spans="1:58" ht="21" customHeight="1">
      <c r="A43" s="18"/>
      <c r="B43" s="19"/>
      <c r="C43" s="19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37"/>
      <c r="Q43" s="15"/>
      <c r="R43" s="15"/>
      <c r="S43" s="15"/>
      <c r="T43" s="15"/>
      <c r="U43" s="15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19"/>
      <c r="BC43" s="19"/>
      <c r="BD43" s="19"/>
      <c r="BE43" s="19"/>
      <c r="BF43" s="23"/>
    </row>
    <row r="44" spans="1:58" ht="21" customHeight="1">
      <c r="A44" s="18"/>
      <c r="B44" s="38" t="s">
        <v>87</v>
      </c>
      <c r="C44" s="19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37"/>
      <c r="Q44" s="15"/>
      <c r="R44" s="15"/>
      <c r="S44" s="15"/>
      <c r="T44" s="15"/>
      <c r="U44" s="15"/>
      <c r="V44" s="19"/>
      <c r="W44" s="19"/>
      <c r="X44" s="19"/>
      <c r="Y44" s="19"/>
      <c r="Z44" s="38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19"/>
      <c r="BC44" s="19"/>
      <c r="BD44" s="19"/>
      <c r="BE44" s="19"/>
      <c r="BF44" s="23"/>
    </row>
    <row r="45" spans="1:58" ht="21" customHeight="1">
      <c r="A45" s="18"/>
      <c r="B45" s="102" t="s">
        <v>98</v>
      </c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4"/>
      <c r="P45" s="194" t="s">
        <v>81</v>
      </c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88" t="s">
        <v>101</v>
      </c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90"/>
      <c r="BD45" s="19"/>
      <c r="BE45" s="19"/>
      <c r="BF45" s="23"/>
    </row>
    <row r="46" spans="1:58" ht="21" customHeight="1">
      <c r="A46" s="18"/>
      <c r="B46" s="105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7"/>
      <c r="P46" s="84" t="s">
        <v>112</v>
      </c>
      <c r="Q46" s="85"/>
      <c r="R46" s="85"/>
      <c r="S46" s="85"/>
      <c r="T46" s="85"/>
      <c r="U46" s="84" t="s">
        <v>114</v>
      </c>
      <c r="V46" s="85"/>
      <c r="W46" s="85"/>
      <c r="X46" s="85"/>
      <c r="Y46" s="85"/>
      <c r="Z46" s="85"/>
      <c r="AA46" s="84" t="s">
        <v>116</v>
      </c>
      <c r="AB46" s="85"/>
      <c r="AC46" s="85"/>
      <c r="AD46" s="85"/>
      <c r="AE46" s="85"/>
      <c r="AF46" s="97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9"/>
      <c r="BD46" s="19"/>
      <c r="BE46" s="19"/>
      <c r="BF46" s="23"/>
    </row>
    <row r="47" spans="1:58" ht="21" customHeight="1">
      <c r="A47" s="18"/>
      <c r="B47" s="29" t="s">
        <v>23</v>
      </c>
      <c r="C47" s="100" t="s">
        <v>30</v>
      </c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77">
        <v>0</v>
      </c>
      <c r="Q47" s="78"/>
      <c r="R47" s="78"/>
      <c r="S47" s="78"/>
      <c r="T47" s="78"/>
      <c r="U47" s="77">
        <v>0</v>
      </c>
      <c r="V47" s="78"/>
      <c r="W47" s="78"/>
      <c r="X47" s="78"/>
      <c r="Y47" s="78"/>
      <c r="Z47" s="78"/>
      <c r="AA47" s="77">
        <v>0</v>
      </c>
      <c r="AB47" s="78"/>
      <c r="AC47" s="78"/>
      <c r="AD47" s="78"/>
      <c r="AE47" s="78"/>
      <c r="AF47" s="79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1"/>
      <c r="BD47" s="19"/>
      <c r="BE47" s="19"/>
      <c r="BF47" s="23"/>
    </row>
    <row r="48" spans="1:58" ht="21" customHeight="1">
      <c r="A48" s="18"/>
      <c r="B48" s="29" t="s">
        <v>25</v>
      </c>
      <c r="C48" s="100" t="s">
        <v>31</v>
      </c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77">
        <v>0</v>
      </c>
      <c r="Q48" s="78"/>
      <c r="R48" s="78"/>
      <c r="S48" s="78"/>
      <c r="T48" s="78"/>
      <c r="U48" s="77">
        <v>0</v>
      </c>
      <c r="V48" s="78"/>
      <c r="W48" s="78"/>
      <c r="X48" s="78"/>
      <c r="Y48" s="78"/>
      <c r="Z48" s="78"/>
      <c r="AA48" s="77">
        <v>0</v>
      </c>
      <c r="AB48" s="78"/>
      <c r="AC48" s="78"/>
      <c r="AD48" s="78"/>
      <c r="AE48" s="78"/>
      <c r="AF48" s="79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1"/>
      <c r="BD48" s="19"/>
      <c r="BE48" s="19"/>
      <c r="BF48" s="23"/>
    </row>
    <row r="49" spans="1:58" ht="21" customHeight="1">
      <c r="A49" s="18"/>
      <c r="B49" s="29" t="s">
        <v>27</v>
      </c>
      <c r="C49" s="100" t="s">
        <v>32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77">
        <v>0</v>
      </c>
      <c r="Q49" s="78"/>
      <c r="R49" s="78"/>
      <c r="S49" s="78"/>
      <c r="T49" s="78"/>
      <c r="U49" s="77">
        <v>0</v>
      </c>
      <c r="V49" s="78"/>
      <c r="W49" s="78"/>
      <c r="X49" s="78"/>
      <c r="Y49" s="78"/>
      <c r="Z49" s="78"/>
      <c r="AA49" s="77">
        <v>0</v>
      </c>
      <c r="AB49" s="78"/>
      <c r="AC49" s="78"/>
      <c r="AD49" s="78"/>
      <c r="AE49" s="78"/>
      <c r="AF49" s="79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1"/>
      <c r="BD49" s="19"/>
      <c r="BE49" s="19"/>
      <c r="BF49" s="23"/>
    </row>
    <row r="50" spans="1:58" ht="21" customHeight="1">
      <c r="A50" s="18"/>
      <c r="B50" s="175" t="s">
        <v>99</v>
      </c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4"/>
      <c r="P50" s="77">
        <f>SUM(P47:T49)</f>
        <v>0</v>
      </c>
      <c r="Q50" s="78"/>
      <c r="R50" s="78"/>
      <c r="S50" s="78"/>
      <c r="T50" s="78"/>
      <c r="U50" s="77">
        <f>SUM(U47:Z49)</f>
        <v>0</v>
      </c>
      <c r="V50" s="78"/>
      <c r="W50" s="78"/>
      <c r="X50" s="78"/>
      <c r="Y50" s="78"/>
      <c r="Z50" s="78"/>
      <c r="AA50" s="77">
        <f>SUM(AA47:AE49)</f>
        <v>0</v>
      </c>
      <c r="AB50" s="78"/>
      <c r="AC50" s="78"/>
      <c r="AD50" s="78"/>
      <c r="AE50" s="78"/>
      <c r="AF50" s="79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1"/>
      <c r="BD50" s="19"/>
      <c r="BE50" s="19"/>
      <c r="BF50" s="23"/>
    </row>
    <row r="51" spans="1:58" ht="21" customHeight="1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19"/>
      <c r="BC51" s="19"/>
      <c r="BD51" s="19"/>
      <c r="BE51" s="19"/>
      <c r="BF51" s="23"/>
    </row>
    <row r="52" spans="1:58" ht="21" customHeight="1">
      <c r="A52" s="4" t="s">
        <v>42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19"/>
      <c r="BC52" s="19"/>
      <c r="BD52" s="19"/>
      <c r="BE52" s="19"/>
      <c r="BF52" s="23"/>
    </row>
    <row r="53" spans="1:58" ht="21" customHeight="1">
      <c r="A53" s="18"/>
      <c r="B53" s="136" t="s">
        <v>100</v>
      </c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"/>
      <c r="BC53" s="19"/>
      <c r="BD53" s="19"/>
      <c r="BE53" s="19"/>
      <c r="BF53" s="23"/>
    </row>
    <row r="54" spans="1:58" ht="21" customHeight="1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23"/>
    </row>
    <row r="55" spans="1:58" ht="21" customHeight="1">
      <c r="A55" s="2" t="s">
        <v>43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23"/>
    </row>
    <row r="56" spans="1:58" ht="30" customHeight="1">
      <c r="A56" s="47"/>
      <c r="B56" s="185" t="s">
        <v>33</v>
      </c>
      <c r="C56" s="183"/>
      <c r="D56" s="183"/>
      <c r="E56" s="183"/>
      <c r="F56" s="183"/>
      <c r="G56" s="183"/>
      <c r="H56" s="183"/>
      <c r="I56" s="183"/>
      <c r="J56" s="183"/>
      <c r="K56" s="183"/>
      <c r="L56" s="186"/>
      <c r="M56" s="186"/>
      <c r="N56" s="186"/>
      <c r="O56" s="177"/>
      <c r="P56" s="177"/>
      <c r="Q56" s="178"/>
      <c r="R56" s="209" t="s">
        <v>88</v>
      </c>
      <c r="S56" s="210"/>
      <c r="T56" s="210"/>
      <c r="U56" s="211"/>
      <c r="V56" s="215" t="s">
        <v>102</v>
      </c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192"/>
      <c r="BC56" s="208"/>
      <c r="BD56" s="19"/>
      <c r="BE56" s="19"/>
      <c r="BF56" s="23"/>
    </row>
    <row r="57" spans="1:58" ht="30" customHeight="1">
      <c r="A57" s="18"/>
      <c r="B57" s="216" t="s">
        <v>34</v>
      </c>
      <c r="C57" s="217"/>
      <c r="D57" s="217"/>
      <c r="E57" s="217"/>
      <c r="F57" s="217"/>
      <c r="G57" s="175" t="s">
        <v>89</v>
      </c>
      <c r="H57" s="186"/>
      <c r="I57" s="186"/>
      <c r="J57" s="218"/>
      <c r="K57" s="206" t="s">
        <v>103</v>
      </c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  <c r="AH57" s="207"/>
      <c r="AI57" s="207"/>
      <c r="AJ57" s="207"/>
      <c r="AK57" s="207"/>
      <c r="AL57" s="207"/>
      <c r="AM57" s="207"/>
      <c r="AN57" s="207"/>
      <c r="AO57" s="207"/>
      <c r="AP57" s="207"/>
      <c r="AQ57" s="207"/>
      <c r="AR57" s="207"/>
      <c r="AS57" s="207"/>
      <c r="AT57" s="207"/>
      <c r="AU57" s="207"/>
      <c r="AV57" s="207"/>
      <c r="AW57" s="207"/>
      <c r="AX57" s="207"/>
      <c r="AY57" s="207"/>
      <c r="AZ57" s="207"/>
      <c r="BA57" s="207"/>
      <c r="BB57" s="192"/>
      <c r="BC57" s="208"/>
      <c r="BD57" s="19"/>
      <c r="BE57" s="19"/>
      <c r="BF57" s="23"/>
    </row>
    <row r="58" spans="1:58" ht="21" customHeight="1">
      <c r="A58" s="18"/>
      <c r="B58" s="48" t="s">
        <v>35</v>
      </c>
      <c r="C58" s="49"/>
      <c r="D58" s="49"/>
      <c r="E58" s="49"/>
      <c r="F58" s="49"/>
      <c r="G58" s="49"/>
      <c r="H58" s="49"/>
      <c r="I58" s="49"/>
      <c r="J58" s="4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49"/>
      <c r="BC58" s="50"/>
      <c r="BD58" s="19"/>
      <c r="BE58" s="19"/>
      <c r="BF58" s="23"/>
    </row>
    <row r="59" spans="1:58" ht="21" customHeight="1">
      <c r="A59" s="18"/>
      <c r="B59" s="5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52"/>
      <c r="BD59" s="19"/>
      <c r="BE59" s="19"/>
      <c r="BF59" s="23"/>
    </row>
    <row r="60" spans="1:58" ht="21" customHeight="1">
      <c r="A60" s="18"/>
      <c r="B60" s="53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19"/>
      <c r="BC60" s="52"/>
      <c r="BD60" s="19"/>
      <c r="BE60" s="19"/>
      <c r="BF60" s="23"/>
    </row>
    <row r="61" spans="1:58" ht="21" customHeight="1">
      <c r="A61" s="18"/>
      <c r="B61" s="56" t="s">
        <v>90</v>
      </c>
      <c r="C61" s="49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8"/>
      <c r="Q61" s="57"/>
      <c r="R61" s="57"/>
      <c r="S61" s="57"/>
      <c r="T61" s="57"/>
      <c r="U61" s="57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49"/>
      <c r="BC61" s="50"/>
      <c r="BD61" s="19"/>
      <c r="BE61" s="19"/>
      <c r="BF61" s="23"/>
    </row>
    <row r="62" spans="1:58" ht="21" customHeight="1">
      <c r="A62" s="2"/>
      <c r="B62" s="53"/>
      <c r="C62" s="54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1"/>
      <c r="Q62" s="60"/>
      <c r="R62" s="60"/>
      <c r="S62" s="60"/>
      <c r="T62" s="60"/>
      <c r="U62" s="60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54"/>
      <c r="BC62" s="55"/>
      <c r="BD62" s="19"/>
      <c r="BE62" s="19"/>
      <c r="BF62" s="23"/>
    </row>
    <row r="63" spans="1:58" ht="21" customHeight="1">
      <c r="A63" s="18"/>
      <c r="B63" s="19"/>
      <c r="C63" s="19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37"/>
      <c r="Q63" s="15"/>
      <c r="R63" s="15"/>
      <c r="S63" s="15"/>
      <c r="T63" s="15"/>
      <c r="U63" s="15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19"/>
      <c r="BC63" s="19"/>
      <c r="BD63" s="19"/>
      <c r="BE63" s="19"/>
      <c r="BF63" s="23"/>
    </row>
    <row r="64" spans="1:58" ht="21" customHeight="1">
      <c r="A64" s="4" t="s">
        <v>44</v>
      </c>
      <c r="B64" s="19"/>
      <c r="C64" s="19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9"/>
      <c r="O64" s="63"/>
      <c r="P64" s="37"/>
      <c r="Q64" s="15"/>
      <c r="R64" s="15"/>
      <c r="S64" s="15"/>
      <c r="T64" s="15"/>
      <c r="U64" s="1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19"/>
      <c r="BC64" s="19"/>
      <c r="BD64" s="19"/>
      <c r="BE64" s="19"/>
      <c r="BF64" s="23"/>
    </row>
    <row r="65" spans="1:58" ht="21" customHeight="1" thickBot="1">
      <c r="A65" s="64"/>
      <c r="B65" s="65"/>
      <c r="C65" s="65"/>
      <c r="D65" s="65"/>
      <c r="E65" s="65"/>
      <c r="F65" s="66"/>
      <c r="G65" s="66"/>
      <c r="H65" s="66"/>
      <c r="I65" s="66"/>
      <c r="J65" s="66"/>
      <c r="K65" s="67"/>
      <c r="L65" s="67"/>
      <c r="M65" s="67"/>
      <c r="N65" s="67"/>
      <c r="O65" s="68"/>
      <c r="P65" s="69"/>
      <c r="Q65" s="67"/>
      <c r="R65" s="67"/>
      <c r="S65" s="67"/>
      <c r="T65" s="67"/>
      <c r="U65" s="67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68"/>
      <c r="BC65" s="68"/>
      <c r="BD65" s="68"/>
      <c r="BE65" s="68"/>
      <c r="BF65" s="71"/>
    </row>
    <row r="67" spans="1:58" ht="21" customHeight="1">
      <c r="B67" s="36"/>
      <c r="C67" s="8"/>
    </row>
    <row r="68" spans="1:58" ht="21" customHeight="1">
      <c r="B68" s="63" t="s">
        <v>91</v>
      </c>
      <c r="C68" s="8"/>
    </row>
    <row r="69" spans="1:58" ht="21" customHeight="1">
      <c r="B69" s="63"/>
      <c r="C69" s="8"/>
    </row>
    <row r="70" spans="1:58" ht="21" customHeight="1">
      <c r="C70" s="19"/>
    </row>
    <row r="71" spans="1:58" ht="21" customHeight="1">
      <c r="C71" s="19"/>
    </row>
  </sheetData>
  <mergeCells count="176">
    <mergeCell ref="AA50:AE50"/>
    <mergeCell ref="AA49:AE49"/>
    <mergeCell ref="U48:Z48"/>
    <mergeCell ref="P40:T40"/>
    <mergeCell ref="U49:Z49"/>
    <mergeCell ref="U47:Z47"/>
    <mergeCell ref="K57:BC57"/>
    <mergeCell ref="R56:U56"/>
    <mergeCell ref="B42:O42"/>
    <mergeCell ref="U50:Z50"/>
    <mergeCell ref="P48:T48"/>
    <mergeCell ref="V56:BC56"/>
    <mergeCell ref="AF50:BC50"/>
    <mergeCell ref="AF48:BC48"/>
    <mergeCell ref="B57:F57"/>
    <mergeCell ref="G57:J57"/>
    <mergeCell ref="U42:Z42"/>
    <mergeCell ref="AA42:AE42"/>
    <mergeCell ref="U40:Z40"/>
    <mergeCell ref="AU6:AW6"/>
    <mergeCell ref="AK4:BB4"/>
    <mergeCell ref="AK6:AO6"/>
    <mergeCell ref="A6:K6"/>
    <mergeCell ref="P30:AE30"/>
    <mergeCell ref="P32:T32"/>
    <mergeCell ref="P24:T24"/>
    <mergeCell ref="K23:O23"/>
    <mergeCell ref="K24:O24"/>
    <mergeCell ref="U32:Z32"/>
    <mergeCell ref="AB4:AJ4"/>
    <mergeCell ref="M6:AJ6"/>
    <mergeCell ref="AY6:BA6"/>
    <mergeCell ref="U31:Z31"/>
    <mergeCell ref="AA31:AE31"/>
    <mergeCell ref="A4:AA4"/>
    <mergeCell ref="AQ6:AS6"/>
    <mergeCell ref="P31:T31"/>
    <mergeCell ref="B27:N27"/>
    <mergeCell ref="B26:N26"/>
    <mergeCell ref="C32:O32"/>
    <mergeCell ref="O26:S26"/>
    <mergeCell ref="O27:S27"/>
    <mergeCell ref="BA19:BE19"/>
    <mergeCell ref="C33:O33"/>
    <mergeCell ref="B45:O46"/>
    <mergeCell ref="B50:O50"/>
    <mergeCell ref="B56:Q56"/>
    <mergeCell ref="P37:T37"/>
    <mergeCell ref="C37:O37"/>
    <mergeCell ref="B36:O36"/>
    <mergeCell ref="P49:T49"/>
    <mergeCell ref="C38:O38"/>
    <mergeCell ref="P35:T35"/>
    <mergeCell ref="C34:O34"/>
    <mergeCell ref="P36:T36"/>
    <mergeCell ref="P38:T38"/>
    <mergeCell ref="B39:O39"/>
    <mergeCell ref="P39:T39"/>
    <mergeCell ref="P42:T42"/>
    <mergeCell ref="P50:T50"/>
    <mergeCell ref="B53:BA53"/>
    <mergeCell ref="P45:AE45"/>
    <mergeCell ref="AF45:BC46"/>
    <mergeCell ref="P46:T46"/>
    <mergeCell ref="U46:Z46"/>
    <mergeCell ref="U36:Z36"/>
    <mergeCell ref="AA48:AE48"/>
    <mergeCell ref="AQ18:BE18"/>
    <mergeCell ref="AL8:AN8"/>
    <mergeCell ref="U22:Y22"/>
    <mergeCell ref="U21:Y21"/>
    <mergeCell ref="AQ20:AU20"/>
    <mergeCell ref="AA18:AB24"/>
    <mergeCell ref="AC23:AP23"/>
    <mergeCell ref="AC24:AP24"/>
    <mergeCell ref="AC18:AP19"/>
    <mergeCell ref="U19:Y19"/>
    <mergeCell ref="K18:Y18"/>
    <mergeCell ref="U20:Y20"/>
    <mergeCell ref="AV20:AZ20"/>
    <mergeCell ref="AV21:AZ21"/>
    <mergeCell ref="BA20:BE20"/>
    <mergeCell ref="BA21:BE21"/>
    <mergeCell ref="A9:F9"/>
    <mergeCell ref="G8:U8"/>
    <mergeCell ref="AQ19:AU19"/>
    <mergeCell ref="AV19:AZ19"/>
    <mergeCell ref="K19:O19"/>
    <mergeCell ref="P19:T19"/>
    <mergeCell ref="B18:C24"/>
    <mergeCell ref="D24:J24"/>
    <mergeCell ref="P22:T22"/>
    <mergeCell ref="D18:J19"/>
    <mergeCell ref="D23:J23"/>
    <mergeCell ref="A17:F17"/>
    <mergeCell ref="D21:J21"/>
    <mergeCell ref="D22:J22"/>
    <mergeCell ref="D20:J20"/>
    <mergeCell ref="K21:O21"/>
    <mergeCell ref="P21:T21"/>
    <mergeCell ref="K22:O22"/>
    <mergeCell ref="P20:T20"/>
    <mergeCell ref="K20:O20"/>
    <mergeCell ref="AC20:AP20"/>
    <mergeCell ref="AC21:AP21"/>
    <mergeCell ref="AC22:AP22"/>
    <mergeCell ref="AQ21:AU21"/>
    <mergeCell ref="N7:O7"/>
    <mergeCell ref="Z8:AK8"/>
    <mergeCell ref="A7:H7"/>
    <mergeCell ref="L7:M7"/>
    <mergeCell ref="I7:J7"/>
    <mergeCell ref="Q7:R7"/>
    <mergeCell ref="T7:U7"/>
    <mergeCell ref="A8:F8"/>
    <mergeCell ref="Y7:AF7"/>
    <mergeCell ref="AG7:AZ7"/>
    <mergeCell ref="AQ27:AU27"/>
    <mergeCell ref="T27:AC27"/>
    <mergeCell ref="AD26:AP26"/>
    <mergeCell ref="AD27:AP27"/>
    <mergeCell ref="P23:T23"/>
    <mergeCell ref="U23:Y23"/>
    <mergeCell ref="T26:AC26"/>
    <mergeCell ref="U24:Y24"/>
    <mergeCell ref="BA22:BE22"/>
    <mergeCell ref="AV22:AZ22"/>
    <mergeCell ref="AQ22:AU22"/>
    <mergeCell ref="AQ23:AU23"/>
    <mergeCell ref="AV23:AZ23"/>
    <mergeCell ref="BA23:BE23"/>
    <mergeCell ref="BA24:BE24"/>
    <mergeCell ref="AV24:AZ24"/>
    <mergeCell ref="AQ24:AU24"/>
    <mergeCell ref="AV26:BC26"/>
    <mergeCell ref="AQ26:AU26"/>
    <mergeCell ref="AA32:AE32"/>
    <mergeCell ref="AF30:BC31"/>
    <mergeCell ref="AF32:BC32"/>
    <mergeCell ref="AV27:BC27"/>
    <mergeCell ref="C49:O49"/>
    <mergeCell ref="B30:O31"/>
    <mergeCell ref="B40:O40"/>
    <mergeCell ref="C48:O48"/>
    <mergeCell ref="C47:O47"/>
    <mergeCell ref="C35:O35"/>
    <mergeCell ref="P33:T33"/>
    <mergeCell ref="U35:Z35"/>
    <mergeCell ref="AA36:AE36"/>
    <mergeCell ref="U37:Z37"/>
    <mergeCell ref="AF49:BC49"/>
    <mergeCell ref="AF47:BC47"/>
    <mergeCell ref="AA47:AE47"/>
    <mergeCell ref="P47:T47"/>
    <mergeCell ref="U38:Z38"/>
    <mergeCell ref="AF35:BC35"/>
    <mergeCell ref="AF36:BC36"/>
    <mergeCell ref="AA37:AE37"/>
    <mergeCell ref="AA38:AE38"/>
    <mergeCell ref="AF37:BC37"/>
    <mergeCell ref="P34:T34"/>
    <mergeCell ref="AA34:AE34"/>
    <mergeCell ref="AA35:AE35"/>
    <mergeCell ref="AF38:BC38"/>
    <mergeCell ref="U33:Z33"/>
    <mergeCell ref="U34:Z34"/>
    <mergeCell ref="AA33:AE33"/>
    <mergeCell ref="U39:Z39"/>
    <mergeCell ref="AA46:AE46"/>
    <mergeCell ref="AA39:AE39"/>
    <mergeCell ref="AA40:AE40"/>
    <mergeCell ref="AF33:BC33"/>
    <mergeCell ref="AF34:BC34"/>
    <mergeCell ref="AF39:BC39"/>
    <mergeCell ref="AF40:BC40"/>
    <mergeCell ref="AF42:BC42"/>
  </mergeCells>
  <phoneticPr fontId="2"/>
  <hyperlinks>
    <hyperlink ref="AG7" r:id="rId1"/>
  </hyperlinks>
  <printOptions horizontalCentered="1" verticalCentered="1"/>
  <pageMargins left="0.59055118110236227" right="0.59055118110236227" top="0.59055118110236227" bottom="0.39370078740157483" header="0.43307086614173229" footer="0.39370078740157483"/>
  <pageSetup paperSize="9" scale="59" orientation="portrait" horizontalDpi="4294967293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</vt:lpstr>
      <vt:lpstr>決算!Print_Area</vt:lpstr>
    </vt:vector>
  </TitlesOfParts>
  <Company>自治省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自治省職員</dc:creator>
  <cp:lastModifiedBy>三塚 利博</cp:lastModifiedBy>
  <cp:lastPrinted>2018-11-08T09:21:43Z</cp:lastPrinted>
  <dcterms:created xsi:type="dcterms:W3CDTF">2002-07-10T09:17:28Z</dcterms:created>
  <dcterms:modified xsi:type="dcterms:W3CDTF">2018-11-08T09:29:03Z</dcterms:modified>
</cp:coreProperties>
</file>